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885"/>
  </bookViews>
  <sheets>
    <sheet name="форма" sheetId="2" r:id="rId1"/>
    <sheet name="Лист3" sheetId="3" r:id="rId2"/>
  </sheets>
  <definedNames>
    <definedName name="_xlnm.Print_Area" localSheetId="0">форма!$A$1:$AF$46</definedName>
  </definedNames>
  <calcPr calcId="152511"/>
</workbook>
</file>

<file path=xl/calcChain.xml><?xml version="1.0" encoding="utf-8"?>
<calcChain xmlns="http://schemas.openxmlformats.org/spreadsheetml/2006/main">
  <c r="L42" i="2" l="1"/>
  <c r="J42" i="2"/>
  <c r="F42" i="2"/>
  <c r="E42" i="2"/>
  <c r="G42" i="2"/>
  <c r="D42" i="2"/>
  <c r="C42" i="2"/>
  <c r="I42" i="2"/>
</calcChain>
</file>

<file path=xl/sharedStrings.xml><?xml version="1.0" encoding="utf-8"?>
<sst xmlns="http://schemas.openxmlformats.org/spreadsheetml/2006/main" count="67" uniqueCount="42">
  <si>
    <t xml:space="preserve">Местоположние объекта дорожного хозяйства </t>
  </si>
  <si>
    <t>Протяженность объекта, п.м.</t>
  </si>
  <si>
    <t>Площадь объекта, кв.м.</t>
  </si>
  <si>
    <t xml:space="preserve">Планируется изготовление проектно-сметной документации </t>
  </si>
  <si>
    <t>Площадь ремонта, кв.м.</t>
  </si>
  <si>
    <t>Применяемый материал</t>
  </si>
  <si>
    <t>Стоимость работ, тыс.руб.</t>
  </si>
  <si>
    <t>Текущий ремонт (большими картами)</t>
  </si>
  <si>
    <t>Объем, шт.</t>
  </si>
  <si>
    <t>Сумма, тыс. руб.</t>
  </si>
  <si>
    <t>ул. Первомайская</t>
  </si>
  <si>
    <t>ул. Спортивная</t>
  </si>
  <si>
    <t xml:space="preserve"> ул. Авиационная</t>
  </si>
  <si>
    <t>пер. Авиационный</t>
  </si>
  <si>
    <t>ул. Быковская</t>
  </si>
  <si>
    <t>АБП</t>
  </si>
  <si>
    <t xml:space="preserve"> </t>
  </si>
  <si>
    <t>ул. Лермонтова (2 пол.)</t>
  </si>
  <si>
    <t>ул. Комсомольская(2 пол.)</t>
  </si>
  <si>
    <t>ул. Вокзальная</t>
  </si>
  <si>
    <t>ул. Молодежная</t>
  </si>
  <si>
    <t>ул. Дзержинского</t>
  </si>
  <si>
    <t>Итого:</t>
  </si>
  <si>
    <t>ул.Комсомольская (2 пол.)</t>
  </si>
  <si>
    <t>ул. Почтовая</t>
  </si>
  <si>
    <t>ул. Чапаева</t>
  </si>
  <si>
    <t>ул. Подольская</t>
  </si>
  <si>
    <t>ул. Совхозная</t>
  </si>
  <si>
    <t>ул. Пушкинская</t>
  </si>
  <si>
    <t>ул. Флотская</t>
  </si>
  <si>
    <t>ул. 1-я Центральная</t>
  </si>
  <si>
    <t>ул. Пролетарская</t>
  </si>
  <si>
    <t>ул Луговая</t>
  </si>
  <si>
    <t>Приложение 3 к решению Совета депутатов</t>
  </si>
  <si>
    <t>Всего стоимость, тыс. руб.</t>
  </si>
  <si>
    <t>в том числе</t>
  </si>
  <si>
    <t>средства за счет субсидии из бюджета города Москвы, тыс. руб.</t>
  </si>
  <si>
    <t>средства муниципального образования,   тыс. руб.</t>
  </si>
  <si>
    <t>городского округа Щербинка</t>
  </si>
  <si>
    <t>от 31.10 2013    №  19/4</t>
  </si>
  <si>
    <t>№ п/п</t>
  </si>
  <si>
    <t xml:space="preserve">    Адресный перечень  ремонта дорог на 2014 год в городском округе Щербинка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</si>
</sst>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sz val="10"/>
      <color indexed="3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36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7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zoomScaleNormal="100" workbookViewId="0">
      <selection activeCell="L3" sqref="L3"/>
    </sheetView>
  </sheetViews>
  <sheetFormatPr defaultRowHeight="15" x14ac:dyDescent="0.25"/>
  <cols>
    <col min="1" max="1" width="4.42578125" customWidth="1"/>
    <col min="2" max="2" width="16.5703125" style="5" customWidth="1"/>
    <col min="3" max="3" width="6.7109375" style="5" customWidth="1"/>
    <col min="4" max="4" width="7.5703125" style="5" customWidth="1"/>
    <col min="5" max="5" width="4.42578125" style="5" customWidth="1"/>
    <col min="6" max="6" width="6.5703125" style="5" customWidth="1"/>
    <col min="7" max="7" width="7.85546875" style="5" customWidth="1"/>
    <col min="8" max="8" width="8" style="5" customWidth="1"/>
    <col min="9" max="9" width="8.42578125" style="5" customWidth="1"/>
    <col min="10" max="10" width="8.140625" style="5" customWidth="1"/>
    <col min="11" max="11" width="8.5703125" style="3" customWidth="1"/>
    <col min="12" max="12" width="9.7109375" style="3" customWidth="1"/>
    <col min="13" max="32" width="9.140625" style="3"/>
  </cols>
  <sheetData>
    <row r="1" spans="1:32" x14ac:dyDescent="0.25">
      <c r="B1" s="21"/>
      <c r="C1" s="21"/>
      <c r="D1" s="18"/>
      <c r="E1" s="18"/>
      <c r="F1" s="45" t="s">
        <v>33</v>
      </c>
      <c r="G1" s="46"/>
      <c r="H1" s="46"/>
      <c r="I1" s="45"/>
      <c r="J1" s="47"/>
      <c r="K1" s="18"/>
    </row>
    <row r="2" spans="1:32" x14ac:dyDescent="0.25">
      <c r="B2" s="21"/>
      <c r="C2" s="21"/>
      <c r="D2" s="18"/>
      <c r="E2" s="18"/>
      <c r="F2" s="45" t="s">
        <v>38</v>
      </c>
      <c r="G2" s="47"/>
      <c r="H2" s="47"/>
      <c r="I2" s="47"/>
      <c r="J2" s="47"/>
      <c r="K2" s="18"/>
    </row>
    <row r="3" spans="1:32" x14ac:dyDescent="0.25">
      <c r="B3" s="28"/>
      <c r="C3" s="22"/>
      <c r="D3" s="22"/>
      <c r="E3" s="22"/>
      <c r="F3" s="45" t="s">
        <v>39</v>
      </c>
      <c r="G3" s="46"/>
      <c r="H3" s="46"/>
      <c r="I3" s="45"/>
      <c r="J3" s="47"/>
      <c r="K3" s="26"/>
    </row>
    <row r="4" spans="1:32" ht="0.6" customHeight="1" x14ac:dyDescent="0.25">
      <c r="B4" s="18"/>
      <c r="C4" s="19"/>
      <c r="D4" s="18"/>
      <c r="E4" s="18"/>
      <c r="F4" s="20"/>
      <c r="G4" s="19"/>
      <c r="H4" s="19"/>
      <c r="I4" s="18"/>
      <c r="J4" s="18"/>
      <c r="K4" s="18"/>
    </row>
    <row r="5" spans="1:32" x14ac:dyDescent="0.25">
      <c r="B5" s="48"/>
      <c r="C5" s="48"/>
      <c r="D5" s="48"/>
      <c r="E5" s="18"/>
      <c r="F5" s="20"/>
      <c r="G5" s="19"/>
      <c r="H5" s="18"/>
      <c r="I5" s="18"/>
      <c r="J5" s="18"/>
      <c r="K5" s="18"/>
    </row>
    <row r="6" spans="1:32" ht="48" customHeight="1" x14ac:dyDescent="0.25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27"/>
    </row>
    <row r="7" spans="1:32" s="4" customFormat="1" ht="8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8" customFormat="1" ht="53.25" customHeight="1" x14ac:dyDescent="0.25">
      <c r="A8" s="35" t="s">
        <v>40</v>
      </c>
      <c r="B8" s="35" t="s">
        <v>0</v>
      </c>
      <c r="C8" s="35" t="s">
        <v>1</v>
      </c>
      <c r="D8" s="35" t="s">
        <v>2</v>
      </c>
      <c r="E8" s="37" t="s">
        <v>3</v>
      </c>
      <c r="F8" s="38"/>
      <c r="G8" s="25" t="s">
        <v>4</v>
      </c>
      <c r="H8" s="25" t="s">
        <v>5</v>
      </c>
      <c r="I8" s="1" t="s">
        <v>6</v>
      </c>
      <c r="J8" s="42" t="s">
        <v>34</v>
      </c>
      <c r="K8" s="43" t="s">
        <v>35</v>
      </c>
      <c r="L8" s="4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4" customFormat="1" ht="21" customHeight="1" x14ac:dyDescent="0.25">
      <c r="A9" s="41"/>
      <c r="B9" s="41"/>
      <c r="C9" s="41"/>
      <c r="D9" s="41"/>
      <c r="E9" s="39"/>
      <c r="F9" s="40"/>
      <c r="G9" s="35" t="s">
        <v>7</v>
      </c>
      <c r="H9" s="35" t="s">
        <v>7</v>
      </c>
      <c r="I9" s="42" t="s">
        <v>7</v>
      </c>
      <c r="J9" s="42"/>
      <c r="K9" s="58" t="s">
        <v>37</v>
      </c>
      <c r="L9" s="58" t="s">
        <v>36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79.5" customHeight="1" x14ac:dyDescent="0.25">
      <c r="A10" s="36"/>
      <c r="B10" s="36"/>
      <c r="C10" s="36"/>
      <c r="D10" s="36"/>
      <c r="E10" s="10" t="s">
        <v>8</v>
      </c>
      <c r="F10" s="10" t="s">
        <v>9</v>
      </c>
      <c r="G10" s="36"/>
      <c r="H10" s="36"/>
      <c r="I10" s="42"/>
      <c r="J10" s="42"/>
      <c r="K10" s="59"/>
      <c r="L10" s="59"/>
    </row>
    <row r="11" spans="1:32" ht="18.75" customHeight="1" x14ac:dyDescent="0.25">
      <c r="A11" s="2">
        <v>1</v>
      </c>
      <c r="B11" s="50" t="s">
        <v>10</v>
      </c>
      <c r="C11" s="60">
        <v>387</v>
      </c>
      <c r="D11" s="60">
        <v>4081.1</v>
      </c>
      <c r="E11" s="2"/>
      <c r="F11" s="9"/>
      <c r="G11" s="61">
        <v>4081.1</v>
      </c>
      <c r="H11" s="10" t="s">
        <v>15</v>
      </c>
      <c r="I11" s="10">
        <v>4547.7700000000004</v>
      </c>
      <c r="J11" s="10">
        <v>4547.7700000000004</v>
      </c>
      <c r="K11" s="62">
        <v>0</v>
      </c>
      <c r="L11" s="10">
        <v>4547.7700000000004</v>
      </c>
    </row>
    <row r="12" spans="1:32" ht="18" hidden="1" customHeight="1" x14ac:dyDescent="0.25">
      <c r="A12" s="2"/>
      <c r="B12" s="50"/>
      <c r="C12" s="60"/>
      <c r="D12" s="60"/>
      <c r="E12" s="2"/>
      <c r="F12" s="9"/>
      <c r="G12" s="61"/>
      <c r="H12" s="10"/>
      <c r="I12" s="10"/>
      <c r="J12" s="10"/>
      <c r="K12" s="62">
        <v>0</v>
      </c>
      <c r="L12" s="10"/>
    </row>
    <row r="13" spans="1:32" ht="16.5" customHeight="1" x14ac:dyDescent="0.25">
      <c r="A13" s="2">
        <v>2</v>
      </c>
      <c r="B13" s="51" t="s">
        <v>11</v>
      </c>
      <c r="C13" s="60">
        <v>428</v>
      </c>
      <c r="D13" s="60">
        <v>3171.8</v>
      </c>
      <c r="E13" s="2"/>
      <c r="F13" s="9"/>
      <c r="G13" s="61">
        <v>3171.8</v>
      </c>
      <c r="H13" s="10" t="s">
        <v>15</v>
      </c>
      <c r="I13" s="10">
        <v>3534.53</v>
      </c>
      <c r="J13" s="10">
        <v>3534.53</v>
      </c>
      <c r="K13" s="62">
        <v>0</v>
      </c>
      <c r="L13" s="10">
        <v>3534.53</v>
      </c>
    </row>
    <row r="14" spans="1:32" ht="17.25" customHeight="1" x14ac:dyDescent="0.25">
      <c r="A14" s="2">
        <v>3</v>
      </c>
      <c r="B14" s="52" t="s">
        <v>12</v>
      </c>
      <c r="C14" s="60">
        <v>482</v>
      </c>
      <c r="D14" s="63">
        <v>2646.2</v>
      </c>
      <c r="E14" s="2"/>
      <c r="F14" s="9"/>
      <c r="G14" s="64">
        <v>2646.2</v>
      </c>
      <c r="H14" s="10" t="s">
        <v>15</v>
      </c>
      <c r="I14" s="10">
        <v>2025.41428</v>
      </c>
      <c r="J14" s="10">
        <v>2025.41428</v>
      </c>
      <c r="K14" s="62">
        <v>0</v>
      </c>
      <c r="L14" s="10">
        <v>2025.41428</v>
      </c>
    </row>
    <row r="15" spans="1:32" ht="17.25" customHeight="1" x14ac:dyDescent="0.25">
      <c r="A15" s="2">
        <v>4</v>
      </c>
      <c r="B15" s="52" t="s">
        <v>13</v>
      </c>
      <c r="C15" s="60">
        <v>174</v>
      </c>
      <c r="D15" s="60">
        <v>652.5</v>
      </c>
      <c r="E15" s="2"/>
      <c r="F15" s="9"/>
      <c r="G15" s="61">
        <v>652.5</v>
      </c>
      <c r="H15" s="10" t="s">
        <v>15</v>
      </c>
      <c r="I15" s="10">
        <v>490.97266999999999</v>
      </c>
      <c r="J15" s="10">
        <v>490.97266999999999</v>
      </c>
      <c r="K15" s="62">
        <v>0</v>
      </c>
      <c r="L15" s="10">
        <v>490.97266999999999</v>
      </c>
    </row>
    <row r="16" spans="1:32" ht="14.45" customHeight="1" x14ac:dyDescent="0.25">
      <c r="A16" s="2">
        <v>5</v>
      </c>
      <c r="B16" s="52" t="s">
        <v>14</v>
      </c>
      <c r="C16" s="60">
        <v>277.60000000000002</v>
      </c>
      <c r="D16" s="60">
        <v>1279.7</v>
      </c>
      <c r="E16" s="2"/>
      <c r="F16" s="9"/>
      <c r="G16" s="61">
        <v>1279.7</v>
      </c>
      <c r="H16" s="10" t="s">
        <v>15</v>
      </c>
      <c r="I16" s="10">
        <v>962.952</v>
      </c>
      <c r="J16" s="10">
        <v>962.952</v>
      </c>
      <c r="K16" s="62">
        <v>0</v>
      </c>
      <c r="L16" s="10">
        <v>962.952</v>
      </c>
    </row>
    <row r="17" spans="1:12" ht="15" hidden="1" customHeight="1" x14ac:dyDescent="0.25">
      <c r="A17" s="11" t="s">
        <v>16</v>
      </c>
      <c r="B17" s="53"/>
      <c r="C17" s="65"/>
      <c r="D17" s="65"/>
      <c r="E17" s="11"/>
      <c r="F17" s="13"/>
      <c r="G17" s="66"/>
      <c r="H17" s="12"/>
      <c r="I17" s="10"/>
      <c r="J17" s="10"/>
      <c r="K17" s="62">
        <v>0</v>
      </c>
      <c r="L17" s="10"/>
    </row>
    <row r="18" spans="1:12" ht="25.5" customHeight="1" x14ac:dyDescent="0.25">
      <c r="A18" s="2">
        <v>6</v>
      </c>
      <c r="B18" s="54" t="s">
        <v>30</v>
      </c>
      <c r="C18" s="67">
        <v>445</v>
      </c>
      <c r="D18" s="33">
        <v>2176.1</v>
      </c>
      <c r="E18" s="33"/>
      <c r="F18" s="33"/>
      <c r="G18" s="68">
        <v>2176.1</v>
      </c>
      <c r="H18" s="33" t="s">
        <v>15</v>
      </c>
      <c r="I18" s="67">
        <v>1639.498</v>
      </c>
      <c r="J18" s="67">
        <v>1639.498</v>
      </c>
      <c r="K18" s="62">
        <v>0</v>
      </c>
      <c r="L18" s="67">
        <v>1639.498</v>
      </c>
    </row>
    <row r="19" spans="1:12" ht="15" hidden="1" customHeight="1" x14ac:dyDescent="0.25">
      <c r="A19" s="11">
        <v>9</v>
      </c>
      <c r="B19" s="55"/>
      <c r="C19" s="69"/>
      <c r="D19" s="70"/>
      <c r="E19" s="33"/>
      <c r="F19" s="33"/>
      <c r="G19" s="71"/>
      <c r="H19" s="33" t="s">
        <v>15</v>
      </c>
      <c r="I19" s="33"/>
      <c r="J19" s="33"/>
      <c r="K19" s="62">
        <v>0</v>
      </c>
      <c r="L19" s="33"/>
    </row>
    <row r="20" spans="1:12" ht="15" hidden="1" customHeight="1" x14ac:dyDescent="0.25">
      <c r="A20" s="2" t="s">
        <v>16</v>
      </c>
      <c r="B20" s="56"/>
      <c r="C20" s="67"/>
      <c r="D20" s="33"/>
      <c r="E20" s="33"/>
      <c r="F20" s="33"/>
      <c r="G20" s="68"/>
      <c r="H20" s="33"/>
      <c r="I20" s="33"/>
      <c r="J20" s="33"/>
      <c r="K20" s="62">
        <v>0</v>
      </c>
      <c r="L20" s="33"/>
    </row>
    <row r="21" spans="1:12" ht="15" hidden="1" customHeight="1" x14ac:dyDescent="0.25">
      <c r="A21" s="11">
        <v>11</v>
      </c>
      <c r="B21" s="16"/>
      <c r="C21" s="67"/>
      <c r="D21" s="33">
        <v>0</v>
      </c>
      <c r="E21" s="33"/>
      <c r="F21" s="33"/>
      <c r="G21" s="68">
        <v>0</v>
      </c>
      <c r="H21" s="33" t="s">
        <v>15</v>
      </c>
      <c r="I21" s="33"/>
      <c r="J21" s="33"/>
      <c r="K21" s="62">
        <v>0</v>
      </c>
      <c r="L21" s="33"/>
    </row>
    <row r="22" spans="1:12" ht="0.6" hidden="1" customHeight="1" x14ac:dyDescent="0.25">
      <c r="A22" s="2"/>
      <c r="B22" s="16"/>
      <c r="C22" s="67"/>
      <c r="D22" s="33"/>
      <c r="E22" s="33"/>
      <c r="F22" s="33"/>
      <c r="G22" s="68"/>
      <c r="H22" s="33"/>
      <c r="I22" s="33"/>
      <c r="J22" s="33"/>
      <c r="K22" s="62">
        <v>0</v>
      </c>
      <c r="L22" s="33"/>
    </row>
    <row r="23" spans="1:12" ht="15" hidden="1" customHeight="1" x14ac:dyDescent="0.25">
      <c r="A23" s="11"/>
      <c r="B23" s="57"/>
      <c r="C23" s="67"/>
      <c r="D23" s="33"/>
      <c r="E23" s="33"/>
      <c r="F23" s="33"/>
      <c r="G23" s="68"/>
      <c r="H23" s="33"/>
      <c r="I23" s="33"/>
      <c r="J23" s="33"/>
      <c r="K23" s="62">
        <v>0</v>
      </c>
      <c r="L23" s="33"/>
    </row>
    <row r="24" spans="1:12" ht="25.15" customHeight="1" x14ac:dyDescent="0.25">
      <c r="A24" s="2">
        <v>7</v>
      </c>
      <c r="B24" s="16" t="s">
        <v>17</v>
      </c>
      <c r="C24" s="67">
        <v>460</v>
      </c>
      <c r="D24" s="33">
        <v>1702</v>
      </c>
      <c r="E24" s="33"/>
      <c r="F24" s="33"/>
      <c r="G24" s="68">
        <v>1702</v>
      </c>
      <c r="H24" s="33" t="s">
        <v>15</v>
      </c>
      <c r="I24" s="67">
        <v>1280.8499999999999</v>
      </c>
      <c r="J24" s="67">
        <v>1280.8499999999999</v>
      </c>
      <c r="K24" s="62">
        <v>0</v>
      </c>
      <c r="L24" s="67">
        <v>1280.8499999999999</v>
      </c>
    </row>
    <row r="25" spans="1:12" x14ac:dyDescent="0.25">
      <c r="A25" s="11">
        <v>8</v>
      </c>
      <c r="B25" s="16" t="s">
        <v>32</v>
      </c>
      <c r="C25" s="67">
        <v>172</v>
      </c>
      <c r="D25" s="33">
        <v>915</v>
      </c>
      <c r="E25" s="33"/>
      <c r="F25" s="33"/>
      <c r="G25" s="68">
        <v>915</v>
      </c>
      <c r="H25" s="33" t="s">
        <v>15</v>
      </c>
      <c r="I25" s="67">
        <v>688.52</v>
      </c>
      <c r="J25" s="67">
        <v>688.52</v>
      </c>
      <c r="K25" s="62">
        <v>0</v>
      </c>
      <c r="L25" s="67">
        <v>688.52</v>
      </c>
    </row>
    <row r="26" spans="1:12" ht="25.5" hidden="1" customHeight="1" x14ac:dyDescent="0.25">
      <c r="A26" s="2">
        <v>16</v>
      </c>
      <c r="B26" s="16" t="s">
        <v>18</v>
      </c>
      <c r="C26" s="67">
        <v>604</v>
      </c>
      <c r="D26" s="33">
        <v>2373.6999999999998</v>
      </c>
      <c r="E26" s="33"/>
      <c r="F26" s="33"/>
      <c r="G26" s="68">
        <v>2373.6999999999998</v>
      </c>
      <c r="H26" s="33" t="s">
        <v>15</v>
      </c>
      <c r="I26" s="67"/>
      <c r="J26" s="67"/>
      <c r="K26" s="62">
        <v>0</v>
      </c>
      <c r="L26" s="67"/>
    </row>
    <row r="27" spans="1:12" ht="15" hidden="1" customHeight="1" x14ac:dyDescent="0.25">
      <c r="A27" s="11">
        <v>17</v>
      </c>
      <c r="B27" s="16"/>
      <c r="C27" s="67"/>
      <c r="D27" s="33"/>
      <c r="E27" s="33"/>
      <c r="F27" s="33"/>
      <c r="G27" s="68"/>
      <c r="H27" s="33" t="s">
        <v>15</v>
      </c>
      <c r="I27" s="67"/>
      <c r="J27" s="67"/>
      <c r="K27" s="62">
        <v>0</v>
      </c>
      <c r="L27" s="67"/>
    </row>
    <row r="28" spans="1:12" ht="13.9" hidden="1" customHeight="1" x14ac:dyDescent="0.25">
      <c r="A28" s="2">
        <v>18</v>
      </c>
      <c r="B28" s="16" t="s">
        <v>19</v>
      </c>
      <c r="C28" s="67">
        <v>148</v>
      </c>
      <c r="D28" s="33">
        <v>1029.5999999999999</v>
      </c>
      <c r="E28" s="33"/>
      <c r="F28" s="33"/>
      <c r="G28" s="68">
        <v>1029.5999999999999</v>
      </c>
      <c r="H28" s="33" t="s">
        <v>15</v>
      </c>
      <c r="I28" s="67"/>
      <c r="J28" s="67"/>
      <c r="K28" s="62">
        <v>0</v>
      </c>
      <c r="L28" s="67"/>
    </row>
    <row r="29" spans="1:12" ht="15" hidden="1" customHeight="1" x14ac:dyDescent="0.25">
      <c r="A29" s="11">
        <v>19</v>
      </c>
      <c r="B29" s="16"/>
      <c r="C29" s="67"/>
      <c r="D29" s="33"/>
      <c r="E29" s="33"/>
      <c r="F29" s="33"/>
      <c r="G29" s="68"/>
      <c r="H29" s="33" t="s">
        <v>15</v>
      </c>
      <c r="I29" s="67"/>
      <c r="J29" s="67"/>
      <c r="K29" s="62">
        <v>0</v>
      </c>
      <c r="L29" s="67"/>
    </row>
    <row r="30" spans="1:12" x14ac:dyDescent="0.25">
      <c r="A30" s="2">
        <v>9</v>
      </c>
      <c r="B30" s="16" t="s">
        <v>20</v>
      </c>
      <c r="C30" s="67">
        <v>643</v>
      </c>
      <c r="D30" s="33">
        <v>3535</v>
      </c>
      <c r="E30" s="33"/>
      <c r="F30" s="33"/>
      <c r="G30" s="68">
        <v>3535</v>
      </c>
      <c r="H30" s="33" t="s">
        <v>15</v>
      </c>
      <c r="I30" s="67">
        <v>2660.3131699999999</v>
      </c>
      <c r="J30" s="67">
        <v>2660.3131699999999</v>
      </c>
      <c r="K30" s="62">
        <v>0</v>
      </c>
      <c r="L30" s="67">
        <v>2660.3131699999999</v>
      </c>
    </row>
    <row r="31" spans="1:12" ht="25.9" customHeight="1" x14ac:dyDescent="0.25">
      <c r="A31" s="11">
        <v>10</v>
      </c>
      <c r="B31" s="16" t="s">
        <v>23</v>
      </c>
      <c r="C31" s="67">
        <v>604</v>
      </c>
      <c r="D31" s="33">
        <v>2373.6999999999998</v>
      </c>
      <c r="E31" s="33"/>
      <c r="F31" s="33"/>
      <c r="G31" s="68">
        <v>2373.6999999999998</v>
      </c>
      <c r="H31" s="33" t="s">
        <v>15</v>
      </c>
      <c r="I31" s="67">
        <v>1786.1986400000001</v>
      </c>
      <c r="J31" s="67">
        <v>1786.1986400000001</v>
      </c>
      <c r="K31" s="62">
        <v>0</v>
      </c>
      <c r="L31" s="67">
        <v>1786.1986400000001</v>
      </c>
    </row>
    <row r="32" spans="1:12" ht="0.6" hidden="1" customHeight="1" x14ac:dyDescent="0.25">
      <c r="A32" s="2"/>
      <c r="B32" s="16"/>
      <c r="C32" s="67"/>
      <c r="D32" s="33"/>
      <c r="E32" s="33"/>
      <c r="F32" s="33"/>
      <c r="G32" s="68"/>
      <c r="H32" s="33"/>
      <c r="I32" s="67"/>
      <c r="J32" s="67"/>
      <c r="K32" s="62">
        <v>0</v>
      </c>
      <c r="L32" s="67"/>
    </row>
    <row r="33" spans="1:12" x14ac:dyDescent="0.25">
      <c r="A33" s="11">
        <v>11</v>
      </c>
      <c r="B33" s="16" t="s">
        <v>21</v>
      </c>
      <c r="C33" s="67">
        <v>688</v>
      </c>
      <c r="D33" s="33">
        <v>2277</v>
      </c>
      <c r="E33" s="33"/>
      <c r="F33" s="33"/>
      <c r="G33" s="68">
        <v>2277</v>
      </c>
      <c r="H33" s="33" t="s">
        <v>15</v>
      </c>
      <c r="I33" s="67">
        <v>1713.6</v>
      </c>
      <c r="J33" s="67">
        <v>1713.6</v>
      </c>
      <c r="K33" s="62">
        <v>0</v>
      </c>
      <c r="L33" s="67">
        <v>1713.6</v>
      </c>
    </row>
    <row r="34" spans="1:12" x14ac:dyDescent="0.25">
      <c r="A34" s="2">
        <v>12</v>
      </c>
      <c r="B34" s="16" t="s">
        <v>31</v>
      </c>
      <c r="C34" s="67">
        <v>476</v>
      </c>
      <c r="D34" s="33">
        <v>2067.9</v>
      </c>
      <c r="E34" s="33"/>
      <c r="F34" s="33"/>
      <c r="G34" s="68">
        <v>2067.9</v>
      </c>
      <c r="H34" s="33" t="s">
        <v>15</v>
      </c>
      <c r="I34" s="67">
        <v>2133.5500000000002</v>
      </c>
      <c r="J34" s="67">
        <v>2133.5500000000002</v>
      </c>
      <c r="K34" s="62">
        <v>0</v>
      </c>
      <c r="L34" s="67">
        <v>2133.5500000000002</v>
      </c>
    </row>
    <row r="35" spans="1:12" x14ac:dyDescent="0.25">
      <c r="A35" s="11">
        <v>13</v>
      </c>
      <c r="B35" s="16" t="s">
        <v>26</v>
      </c>
      <c r="C35" s="72">
        <v>607</v>
      </c>
      <c r="D35" s="73">
        <v>3041.1</v>
      </c>
      <c r="E35" s="33"/>
      <c r="F35" s="33"/>
      <c r="G35" s="73">
        <v>3041.1</v>
      </c>
      <c r="H35" s="33" t="s">
        <v>15</v>
      </c>
      <c r="I35" s="67">
        <v>2291.3000000000002</v>
      </c>
      <c r="J35" s="67">
        <v>2291.3000000000002</v>
      </c>
      <c r="K35" s="62">
        <v>0</v>
      </c>
      <c r="L35" s="67">
        <v>2291.3000000000002</v>
      </c>
    </row>
    <row r="36" spans="1:12" x14ac:dyDescent="0.25">
      <c r="A36" s="2">
        <v>14</v>
      </c>
      <c r="B36" s="16" t="s">
        <v>27</v>
      </c>
      <c r="C36" s="72">
        <v>195</v>
      </c>
      <c r="D36" s="73">
        <v>682.5</v>
      </c>
      <c r="E36" s="33"/>
      <c r="F36" s="33"/>
      <c r="G36" s="73">
        <v>682.5</v>
      </c>
      <c r="H36" s="33" t="s">
        <v>15</v>
      </c>
      <c r="I36" s="67">
        <v>514.33001999999999</v>
      </c>
      <c r="J36" s="67">
        <v>514.33001999999999</v>
      </c>
      <c r="K36" s="62">
        <v>0</v>
      </c>
      <c r="L36" s="67">
        <v>514.33001999999999</v>
      </c>
    </row>
    <row r="37" spans="1:12" x14ac:dyDescent="0.25">
      <c r="A37" s="11">
        <v>15</v>
      </c>
      <c r="B37" s="16" t="s">
        <v>28</v>
      </c>
      <c r="C37" s="72">
        <v>713.1</v>
      </c>
      <c r="D37" s="73">
        <v>5683.2</v>
      </c>
      <c r="E37" s="33"/>
      <c r="F37" s="33"/>
      <c r="G37" s="73">
        <v>4085</v>
      </c>
      <c r="H37" s="33" t="s">
        <v>15</v>
      </c>
      <c r="I37" s="67">
        <v>4400.54</v>
      </c>
      <c r="J37" s="67">
        <v>4400.54</v>
      </c>
      <c r="K37" s="62">
        <v>0</v>
      </c>
      <c r="L37" s="67">
        <v>4400.54</v>
      </c>
    </row>
    <row r="38" spans="1:12" x14ac:dyDescent="0.25">
      <c r="A38" s="2">
        <v>16</v>
      </c>
      <c r="B38" s="16" t="s">
        <v>29</v>
      </c>
      <c r="C38" s="74">
        <v>1000</v>
      </c>
      <c r="D38" s="74">
        <v>7750</v>
      </c>
      <c r="E38" s="33"/>
      <c r="F38" s="33"/>
      <c r="G38" s="74">
        <v>7750</v>
      </c>
      <c r="H38" s="33" t="s">
        <v>15</v>
      </c>
      <c r="I38" s="67">
        <v>5838.93469</v>
      </c>
      <c r="J38" s="67">
        <v>5838.93469</v>
      </c>
      <c r="K38" s="62">
        <v>0</v>
      </c>
      <c r="L38" s="67">
        <v>5838.93469</v>
      </c>
    </row>
    <row r="39" spans="1:12" x14ac:dyDescent="0.25">
      <c r="A39" s="11">
        <v>17</v>
      </c>
      <c r="B39" s="17" t="s">
        <v>24</v>
      </c>
      <c r="C39" s="72">
        <v>434</v>
      </c>
      <c r="D39" s="73">
        <v>3306.1</v>
      </c>
      <c r="E39" s="23">
        <v>1</v>
      </c>
      <c r="F39" s="33">
        <v>1574.81</v>
      </c>
      <c r="G39" s="68"/>
      <c r="H39" s="33"/>
      <c r="I39" s="67"/>
      <c r="J39" s="33">
        <v>1574.81</v>
      </c>
      <c r="K39" s="62">
        <v>0</v>
      </c>
      <c r="L39" s="33">
        <v>1574.81</v>
      </c>
    </row>
    <row r="40" spans="1:12" ht="14.25" customHeight="1" x14ac:dyDescent="0.25">
      <c r="A40" s="2">
        <v>18</v>
      </c>
      <c r="B40" s="17" t="s">
        <v>25</v>
      </c>
      <c r="C40" s="75">
        <v>545</v>
      </c>
      <c r="D40" s="75">
        <v>3270</v>
      </c>
      <c r="E40" s="23">
        <v>1</v>
      </c>
      <c r="F40" s="33">
        <v>1977.58</v>
      </c>
      <c r="G40" s="68"/>
      <c r="H40" s="33"/>
      <c r="I40" s="67"/>
      <c r="J40" s="33">
        <v>1977.58</v>
      </c>
      <c r="K40" s="62">
        <v>0</v>
      </c>
      <c r="L40" s="33">
        <v>1977.58</v>
      </c>
    </row>
    <row r="41" spans="1:12" hidden="1" x14ac:dyDescent="0.25">
      <c r="A41" s="14"/>
      <c r="B41" s="1"/>
      <c r="C41" s="33"/>
      <c r="D41" s="33"/>
      <c r="E41" s="23"/>
      <c r="F41" s="33"/>
      <c r="G41" s="68"/>
      <c r="H41" s="33"/>
      <c r="I41" s="68"/>
      <c r="J41" s="33"/>
      <c r="K41" s="62"/>
      <c r="L41" s="76"/>
    </row>
    <row r="42" spans="1:12" x14ac:dyDescent="0.25">
      <c r="A42" s="29"/>
      <c r="B42" s="30" t="s">
        <v>22</v>
      </c>
      <c r="C42" s="77">
        <f>C11+C13+C14+C15+C16+C18+C24+C25+C30+C31+C33+C34+C35+C36+C37+C38+C39+C40</f>
        <v>8730.7000000000007</v>
      </c>
      <c r="D42" s="77">
        <f>D11+D13+D14+D15+D16+D18+D24+D25+D30+D31+D33+D34+D35+D36+D37+D38+D39+D40</f>
        <v>50610.9</v>
      </c>
      <c r="E42" s="32">
        <f>SUM(E39:E41)</f>
        <v>2</v>
      </c>
      <c r="F42" s="77">
        <f>F39+F40</f>
        <v>3552.39</v>
      </c>
      <c r="G42" s="77">
        <f>G11+G13+G14+G15+G16+G18+G24+G25+G30+G31+G33+G34+G35+G36+G37+G38+G39+G40</f>
        <v>42436.600000000006</v>
      </c>
      <c r="H42" s="31"/>
      <c r="I42" s="77">
        <f>SUM(I11:I41)</f>
        <v>36509.27347</v>
      </c>
      <c r="J42" s="9">
        <f>SUM(J11:J41)</f>
        <v>40061.66347</v>
      </c>
      <c r="K42" s="62">
        <v>0</v>
      </c>
      <c r="L42" s="78">
        <f>SUM(L11:L41)</f>
        <v>40061.66347</v>
      </c>
    </row>
    <row r="43" spans="1:12" ht="15.75" x14ac:dyDescent="0.25">
      <c r="B43" s="49"/>
      <c r="C43" s="49"/>
    </row>
    <row r="44" spans="1:12" x14ac:dyDescent="0.25">
      <c r="B44" s="24"/>
      <c r="C44" s="24"/>
    </row>
    <row r="45" spans="1:12" ht="15" customHeight="1" x14ac:dyDescent="0.25">
      <c r="B45" s="34"/>
      <c r="C45" s="34"/>
    </row>
    <row r="46" spans="1:12" ht="12" customHeight="1" x14ac:dyDescent="0.25">
      <c r="B46" s="34"/>
      <c r="C46" s="34"/>
      <c r="I46" s="15" t="s">
        <v>16</v>
      </c>
      <c r="J46" s="15"/>
    </row>
  </sheetData>
  <mergeCells count="20">
    <mergeCell ref="A8:A10"/>
    <mergeCell ref="H9:H10"/>
    <mergeCell ref="A6:I6"/>
    <mergeCell ref="F1:J1"/>
    <mergeCell ref="F3:J3"/>
    <mergeCell ref="B5:D5"/>
    <mergeCell ref="F2:J2"/>
    <mergeCell ref="J8:J10"/>
    <mergeCell ref="C8:C10"/>
    <mergeCell ref="K9:K10"/>
    <mergeCell ref="L9:L10"/>
    <mergeCell ref="K8:L8"/>
    <mergeCell ref="D8:D10"/>
    <mergeCell ref="I9:I10"/>
    <mergeCell ref="B46:C46"/>
    <mergeCell ref="B45:C45"/>
    <mergeCell ref="G9:G10"/>
    <mergeCell ref="E8:F9"/>
    <mergeCell ref="B8:B10"/>
    <mergeCell ref="B43:C43"/>
  </mergeCells>
  <phoneticPr fontId="5" type="noConversion"/>
  <pageMargins left="0.43307086614173229" right="0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Лист3</vt:lpstr>
      <vt:lpstr>форма!Область_печати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2013-10-22T07:22:31Z</cp:lastPrinted>
  <dcterms:created xsi:type="dcterms:W3CDTF">2006-09-16T00:00:00Z</dcterms:created>
  <dcterms:modified xsi:type="dcterms:W3CDTF">2013-11-06T06:38:57Z</dcterms:modified>
</cp:coreProperties>
</file>