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Благ-во ДТ" sheetId="2" r:id="rId1"/>
    <sheet name="+Благоустройство ДТ" sheetId="3" r:id="rId2"/>
    <sheet name="Знаковые" sheetId="4" r:id="rId3"/>
    <sheet name="Подъезды" sheetId="5" r:id="rId4"/>
  </sheets>
  <calcPr calcId="125725"/>
</workbook>
</file>

<file path=xl/calcChain.xml><?xml version="1.0" encoding="utf-8"?>
<calcChain xmlns="http://schemas.openxmlformats.org/spreadsheetml/2006/main">
  <c r="C53" i="5"/>
  <c r="F162" i="2" l="1"/>
  <c r="F155"/>
  <c r="F150"/>
  <c r="F145"/>
  <c r="F138"/>
  <c r="F134"/>
  <c r="F129"/>
  <c r="F122"/>
  <c r="F118"/>
  <c r="F109"/>
  <c r="F103"/>
  <c r="F97"/>
  <c r="F92"/>
  <c r="F87"/>
  <c r="F83"/>
  <c r="F74"/>
  <c r="F70"/>
  <c r="F65"/>
  <c r="F60"/>
  <c r="F54"/>
  <c r="F51"/>
  <c r="F46"/>
  <c r="F43"/>
  <c r="F37"/>
  <c r="F31"/>
  <c r="F24"/>
  <c r="F16"/>
  <c r="F9"/>
  <c r="F167" l="1"/>
  <c r="F168" s="1"/>
  <c r="K8" l="1"/>
  <c r="I8"/>
  <c r="I7"/>
  <c r="I6"/>
  <c r="J5"/>
  <c r="I5"/>
</calcChain>
</file>

<file path=xl/sharedStrings.xml><?xml version="1.0" encoding="utf-8"?>
<sst xmlns="http://schemas.openxmlformats.org/spreadsheetml/2006/main" count="471" uniqueCount="167">
  <si>
    <t>№/№</t>
  </si>
  <si>
    <t>Муниципальное образование</t>
  </si>
  <si>
    <t>Тип объекта (дворовая территория,парк, улица и т.д.)</t>
  </si>
  <si>
    <t>Адрес объекта</t>
  </si>
  <si>
    <t>Общая площадь, кв.м</t>
  </si>
  <si>
    <t xml:space="preserve">Наименование объекта благоустройства, расположенных  на дворовой территории (МАФ,АБП, газон и т.б.) </t>
  </si>
  <si>
    <t>городской округ Щербинка</t>
  </si>
  <si>
    <t>ИТОГО</t>
  </si>
  <si>
    <t>ул. Пушкинская д.3</t>
  </si>
  <si>
    <t>Асфальтовое покрытие дорог</t>
  </si>
  <si>
    <t>Тротуар</t>
  </si>
  <si>
    <t>Дорожно-тропиночная сеть</t>
  </si>
  <si>
    <t>Газон</t>
  </si>
  <si>
    <t>МАФ</t>
  </si>
  <si>
    <t>МАФ (полусфера)</t>
  </si>
  <si>
    <t>ул. Пушкинская д.1/2</t>
  </si>
  <si>
    <t>Лестница</t>
  </si>
  <si>
    <t xml:space="preserve">МАФ </t>
  </si>
  <si>
    <t>ул. Пушкинская д.9</t>
  </si>
  <si>
    <t xml:space="preserve"> АБП с исправлением профиля </t>
  </si>
  <si>
    <t>Резиновое покрытие</t>
  </si>
  <si>
    <t>Ограждения</t>
  </si>
  <si>
    <t>Парковочные карманы</t>
  </si>
  <si>
    <t>ул. Пушкинская д. 11</t>
  </si>
  <si>
    <t>ул. Высотная д.3</t>
  </si>
  <si>
    <t>ул. Высотная д.4</t>
  </si>
  <si>
    <t>Контейнерная площадка</t>
  </si>
  <si>
    <t>ул. Высотная д.2/4</t>
  </si>
  <si>
    <t>ул. Высотная д.4 А</t>
  </si>
  <si>
    <t>ул. Высотная д.5</t>
  </si>
  <si>
    <t>ул. Высотная д.6</t>
  </si>
  <si>
    <t>Кустарники</t>
  </si>
  <si>
    <t>ул. Высотная д.7</t>
  </si>
  <si>
    <t>ул. Высотная д.9</t>
  </si>
  <si>
    <t>ул. Симферопольская 4 Б</t>
  </si>
  <si>
    <t>ул. Симферопольская 4  А</t>
  </si>
  <si>
    <t xml:space="preserve">ул. Симферопольская 4  </t>
  </si>
  <si>
    <t>ул. Симферопольская 3</t>
  </si>
  <si>
    <t>ул. Симферопольская 2</t>
  </si>
  <si>
    <t>ул. Симферопольская 2 А</t>
  </si>
  <si>
    <t>ул. Симферопольская 2 А (прогулочная зона)</t>
  </si>
  <si>
    <t>Плиточное покрытие</t>
  </si>
  <si>
    <t>Деревья</t>
  </si>
  <si>
    <t>ул. Симферопольская 2 Б</t>
  </si>
  <si>
    <t>ул. Симферопольская 3 А</t>
  </si>
  <si>
    <t>ул. Симферопольская 3 Б</t>
  </si>
  <si>
    <t>ул. Симферопольская 3 В</t>
  </si>
  <si>
    <t>ул. 40 лет Октября д.6/1</t>
  </si>
  <si>
    <t>ул. 40 лет Октября д.16/1</t>
  </si>
  <si>
    <t>ул. Юбилейная д.3</t>
  </si>
  <si>
    <t>ул. Юбилейная д.6</t>
  </si>
  <si>
    <t>ул. Первомайская д.3, к.2</t>
  </si>
  <si>
    <t>ул. Первомайская д.3, к.3</t>
  </si>
  <si>
    <t>Прочие работы</t>
  </si>
  <si>
    <t>дворовая территория</t>
  </si>
  <si>
    <t>Щербинка</t>
  </si>
  <si>
    <t>ул. Пушкинская, д. 3</t>
  </si>
  <si>
    <t>скамейки</t>
  </si>
  <si>
    <t>урны</t>
  </si>
  <si>
    <t>информационный щит</t>
  </si>
  <si>
    <t>опоры освещения</t>
  </si>
  <si>
    <t>АБП</t>
  </si>
  <si>
    <t>ул. Симферопольская, д. 3 в</t>
  </si>
  <si>
    <t xml:space="preserve"> резиновое покрытие</t>
  </si>
  <si>
    <t>ограждения</t>
  </si>
  <si>
    <t>ул. Спортивная, д. 27</t>
  </si>
  <si>
    <t>ул. Железнодорожная, д. 14</t>
  </si>
  <si>
    <t>парковочные карманы</t>
  </si>
  <si>
    <t>ул.Железнодорожная, д. 37</t>
  </si>
  <si>
    <t>ул.Первомайская, 3, корп. 1</t>
  </si>
  <si>
    <t>игровой комплекс</t>
  </si>
  <si>
    <t>ул.Почтовая, д. 13</t>
  </si>
  <si>
    <t>ул.Симферопольская, д. 4 б</t>
  </si>
  <si>
    <t>плиточное покрытие</t>
  </si>
  <si>
    <t>Устройство клумбы</t>
  </si>
  <si>
    <t>ограждение</t>
  </si>
  <si>
    <t>ул.Спортивная, д. 12
(в районе магазина Я любимый)</t>
  </si>
  <si>
    <t>ул.Спортивная, д. 8
(в районе мед.центра Беланта)</t>
  </si>
  <si>
    <t>ул.Театральная, д. 9</t>
  </si>
  <si>
    <t>ул.Чапаева, д. 6</t>
  </si>
  <si>
    <t>ул.Чапаева, д. 4</t>
  </si>
  <si>
    <t>ул.Юбилейная, д. 12</t>
  </si>
  <si>
    <t>ул.Юбилейная, д. 14</t>
  </si>
  <si>
    <t>№ п/п</t>
  </si>
  <si>
    <t>Тип объекта (дворовая территория, деревня, село парк, улица)</t>
  </si>
  <si>
    <t>Адрес объекта
(наименование объекта)</t>
  </si>
  <si>
    <t xml:space="preserve">
Площадь*,
 кв.м, </t>
  </si>
  <si>
    <t xml:space="preserve">Наименование объекта благоустройства, расположенных  на дворовой территории
(МАФ, АБП, газон и т.д.) </t>
  </si>
  <si>
    <t>Установка нового бортового камня</t>
  </si>
  <si>
    <t>Устройство тротуара</t>
  </si>
  <si>
    <t>Устройство газона</t>
  </si>
  <si>
    <t>Установка опор</t>
  </si>
  <si>
    <t>Установка цоколей</t>
  </si>
  <si>
    <t>Установка светильников</t>
  </si>
  <si>
    <t>Прокладка кабеля для светильников</t>
  </si>
  <si>
    <t>Прокладка труб для кабелей связи</t>
  </si>
  <si>
    <t>Восстановление покрытий</t>
  </si>
  <si>
    <t xml:space="preserve">Посадка деревьев </t>
  </si>
  <si>
    <t>Посадка кустарников</t>
  </si>
  <si>
    <t>Устройство цветников</t>
  </si>
  <si>
    <t>Посадка цветников</t>
  </si>
  <si>
    <t>Установка скамеек</t>
  </si>
  <si>
    <t>установка урн</t>
  </si>
  <si>
    <t>Установка урн</t>
  </si>
  <si>
    <t xml:space="preserve">Восстановление покрытий и газонов </t>
  </si>
  <si>
    <t>40 лет Октября</t>
  </si>
  <si>
    <t xml:space="preserve">Наименование вида работ </t>
  </si>
  <si>
    <t>Железнодорожная</t>
  </si>
  <si>
    <t>Юбилейная</t>
  </si>
  <si>
    <t xml:space="preserve">Пушкинская </t>
  </si>
  <si>
    <t>Высотная</t>
  </si>
  <si>
    <t>замена покрытия проезжей части из асфальтобетона и восстановление основания</t>
  </si>
  <si>
    <t>Адрес МКД</t>
  </si>
  <si>
    <t>Количество подъездов</t>
  </si>
  <si>
    <t>Остафьевская ул. (Щербинка), д.5</t>
  </si>
  <si>
    <t>Котовского ул. (Щербинка), д. 7</t>
  </si>
  <si>
    <t>Симферопольская ул. (Щербинка), д.3Б</t>
  </si>
  <si>
    <t>Симферопольская ул. (Щербинка), д.3В</t>
  </si>
  <si>
    <t>Мостотрест ул. (Щербинка), д.11</t>
  </si>
  <si>
    <t>Рабочая ул. (Щербинка), д. 2</t>
  </si>
  <si>
    <t>Чапаева ул. (Щербинка), д. 8</t>
  </si>
  <si>
    <t>Чапаева ул. (Щербинка), д. 9</t>
  </si>
  <si>
    <t>Бутовский туп. (Щербинка), д.13</t>
  </si>
  <si>
    <t>Мостотрест ул. (Щербинка), д.14</t>
  </si>
  <si>
    <t>Мостотрест ул. (Щербинка), д.16</t>
  </si>
  <si>
    <t>40 лет Октября ул. (Щербинка), д.3/2</t>
  </si>
  <si>
    <t>Железнодорожная ул. (Щербинка), д.37</t>
  </si>
  <si>
    <t>Вишневая ул. (Щербинка), д.7</t>
  </si>
  <si>
    <t>Вишневая ул. (Щербинка), д.8</t>
  </si>
  <si>
    <t>Садовая ул. (Щербинка), д.2А</t>
  </si>
  <si>
    <t>Садовая ул. (Щербинка), д.2Б</t>
  </si>
  <si>
    <t>Люблинская ул. (Щербинка), д.2</t>
  </si>
  <si>
    <t>Люблинская ул. (Щербинка), д.6</t>
  </si>
  <si>
    <t>Чапаева ул. (Щербинка), д.5</t>
  </si>
  <si>
    <t>Чапаева ул. (Щербинка), д.6</t>
  </si>
  <si>
    <t>Остафьевская ул. (Щербинка), д.1</t>
  </si>
  <si>
    <t>Театральная ул. (Щербинка), д.9</t>
  </si>
  <si>
    <t>Театральная ул. (Щербинка), д.11</t>
  </si>
  <si>
    <t>Театральная ул. (Щербинка), д.3</t>
  </si>
  <si>
    <t>Театральная ул. (Щербинка), д.5</t>
  </si>
  <si>
    <t>Театральная ул. (Щербинка), д.7</t>
  </si>
  <si>
    <t>Театральная ул. (Щербинка), д.4</t>
  </si>
  <si>
    <t>Театральная ул. (Щербинка), д.6</t>
  </si>
  <si>
    <t>Театральная ул. (Щербинка), д.8</t>
  </si>
  <si>
    <t>Театральная ул. (Щербинка), д.10</t>
  </si>
  <si>
    <t>Театральная ул. (Щербинка), д.12</t>
  </si>
  <si>
    <t>Театральная ул. (Щербинка), д.14</t>
  </si>
  <si>
    <t>Железнодорожная ул. (Щербинка), д.14</t>
  </si>
  <si>
    <t>Железнодорожная ул. (Щербинка), д.2</t>
  </si>
  <si>
    <t>Спортивная ул. (Щербинка), д.1</t>
  </si>
  <si>
    <t>Спортивная ул. (Щербинка), д.3</t>
  </si>
  <si>
    <t>Спортивная ул. (Щербинка), д.5</t>
  </si>
  <si>
    <t>Остафьевская ул. (Щербинка), д.8</t>
  </si>
  <si>
    <t>Остафьевская ул. (Щербинка), д.13</t>
  </si>
  <si>
    <t>Остафьевская ул. (Щербинка), д.11</t>
  </si>
  <si>
    <t>Космонавтов ул. (Щербинка), д. 12</t>
  </si>
  <si>
    <t>Высотная ул. (Щербинка), д. 7</t>
  </si>
  <si>
    <t>Космонавтов ул. (Щербинка), д. 7</t>
  </si>
  <si>
    <t>Чапаева ул. (Щербинка), д. 12</t>
  </si>
  <si>
    <t>Рабочая ул. (Щербинка), д. 1</t>
  </si>
  <si>
    <t>Рабочая ул. (Щербинка), д. 3</t>
  </si>
  <si>
    <t>Симферопольская ул. (Щербинка), д.4 А</t>
  </si>
  <si>
    <t xml:space="preserve">Симферопольская ул. (Щербинка), д.4 </t>
  </si>
  <si>
    <t>Симферопольская ул. (Щербинка), д.3</t>
  </si>
  <si>
    <t>Симферопольская ул. (Щербинка), д.4 Б</t>
  </si>
  <si>
    <t>Вид Работ</t>
  </si>
  <si>
    <t>Ремонт подъездов, замена оконных блоков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</si>
</sst>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2" fillId="4" borderId="6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left" vertical="top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12" fillId="3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8"/>
  <sheetViews>
    <sheetView topLeftCell="A11" zoomScale="110" zoomScaleNormal="110" workbookViewId="0">
      <selection activeCell="B3" sqref="B3:B23"/>
    </sheetView>
  </sheetViews>
  <sheetFormatPr defaultColWidth="9.140625" defaultRowHeight="15"/>
  <cols>
    <col min="1" max="1" width="0.28515625" style="2" customWidth="1"/>
    <col min="2" max="2" width="4.85546875" style="1" customWidth="1"/>
    <col min="3" max="3" width="21.28515625" style="1" customWidth="1"/>
    <col min="4" max="4" width="20" style="1" customWidth="1"/>
    <col min="5" max="5" width="16.42578125" style="1" customWidth="1"/>
    <col min="6" max="6" width="11.28515625" style="1" customWidth="1"/>
    <col min="7" max="7" width="28" style="1" customWidth="1"/>
    <col min="8" max="8" width="12.7109375" style="1" hidden="1" customWidth="1"/>
    <col min="9" max="9" width="16" style="1" hidden="1" customWidth="1"/>
    <col min="10" max="10" width="16.28515625" style="1" hidden="1" customWidth="1"/>
    <col min="11" max="11" width="12.42578125" style="2" hidden="1" customWidth="1"/>
    <col min="12" max="12" width="13.140625" style="2" hidden="1" customWidth="1"/>
    <col min="13" max="16384" width="9.140625" style="2"/>
  </cols>
  <sheetData>
    <row r="1" spans="2:12">
      <c r="B1" s="5"/>
      <c r="C1" s="6"/>
      <c r="D1" s="6"/>
      <c r="E1" s="7"/>
      <c r="F1" s="7"/>
      <c r="G1" s="7"/>
      <c r="H1" s="4"/>
      <c r="I1" s="4"/>
      <c r="J1" s="4"/>
    </row>
    <row r="2" spans="2:12" ht="42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3"/>
      <c r="I2" s="4"/>
      <c r="J2" s="4"/>
    </row>
    <row r="3" spans="2:12">
      <c r="B3" s="24">
        <v>1</v>
      </c>
      <c r="C3" s="26" t="s">
        <v>6</v>
      </c>
      <c r="D3" s="26" t="s">
        <v>54</v>
      </c>
      <c r="E3" s="26" t="s">
        <v>8</v>
      </c>
      <c r="F3" s="28">
        <v>9479</v>
      </c>
      <c r="G3" s="10" t="s">
        <v>19</v>
      </c>
    </row>
    <row r="4" spans="2:12">
      <c r="B4" s="25"/>
      <c r="C4" s="27"/>
      <c r="D4" s="27"/>
      <c r="E4" s="27"/>
      <c r="F4" s="29"/>
      <c r="G4" s="10" t="s">
        <v>9</v>
      </c>
    </row>
    <row r="5" spans="2:12">
      <c r="B5" s="25"/>
      <c r="C5" s="27"/>
      <c r="D5" s="27"/>
      <c r="E5" s="27"/>
      <c r="F5" s="29"/>
      <c r="G5" s="11" t="s">
        <v>10</v>
      </c>
      <c r="H5" s="13">
        <v>1.18</v>
      </c>
      <c r="I5" s="14" t="e">
        <f>#REF!-#REF!</f>
        <v>#REF!</v>
      </c>
      <c r="J5" s="22" t="e">
        <f>#REF!+#REF!+#REF!+#REF!+#REF!+#REF!+#REF!+#REF!</f>
        <v>#REF!</v>
      </c>
      <c r="L5" s="2">
        <v>523134.43</v>
      </c>
    </row>
    <row r="6" spans="2:12">
      <c r="B6" s="25"/>
      <c r="C6" s="27"/>
      <c r="D6" s="27"/>
      <c r="E6" s="27"/>
      <c r="F6" s="29"/>
      <c r="G6" s="11" t="s">
        <v>11</v>
      </c>
      <c r="H6" s="13">
        <v>1.18</v>
      </c>
      <c r="I6" s="14" t="e">
        <f>#REF!-#REF!</f>
        <v>#REF!</v>
      </c>
      <c r="J6" s="23"/>
      <c r="L6" s="2">
        <v>159597.18</v>
      </c>
    </row>
    <row r="7" spans="2:12">
      <c r="B7" s="25"/>
      <c r="C7" s="27"/>
      <c r="D7" s="27"/>
      <c r="E7" s="27"/>
      <c r="F7" s="29"/>
      <c r="G7" s="11" t="s">
        <v>12</v>
      </c>
      <c r="H7" s="13">
        <v>1.18</v>
      </c>
      <c r="I7" s="14" t="e">
        <f>#REF!-#REF!</f>
        <v>#REF!</v>
      </c>
      <c r="J7" s="23"/>
      <c r="L7" s="2">
        <v>152409.21</v>
      </c>
    </row>
    <row r="8" spans="2:12">
      <c r="B8" s="25"/>
      <c r="C8" s="27"/>
      <c r="D8" s="27"/>
      <c r="E8" s="27"/>
      <c r="F8" s="29"/>
      <c r="G8" s="11" t="s">
        <v>14</v>
      </c>
      <c r="H8" s="13">
        <v>1.18</v>
      </c>
      <c r="I8" s="14" t="e">
        <f>#REF!-#REF!</f>
        <v>#REF!</v>
      </c>
      <c r="J8" s="23"/>
      <c r="K8" s="15" t="e">
        <f>#REF!+#REF!+#REF!+#REF!+#REF!+#REF!+#REF!+#REF!</f>
        <v>#REF!</v>
      </c>
      <c r="L8" s="15">
        <v>29016.19</v>
      </c>
    </row>
    <row r="9" spans="2:12" ht="15" hidden="1" customHeight="1">
      <c r="B9" s="16"/>
      <c r="C9" s="17" t="s">
        <v>7</v>
      </c>
      <c r="D9" s="17"/>
      <c r="E9" s="16"/>
      <c r="F9" s="20">
        <f>SUM(F3:F8)</f>
        <v>9479</v>
      </c>
      <c r="G9" s="16"/>
      <c r="H9" s="2"/>
      <c r="I9" s="2"/>
      <c r="J9" s="2"/>
    </row>
    <row r="10" spans="2:12">
      <c r="B10" s="24">
        <v>2</v>
      </c>
      <c r="C10" s="26" t="s">
        <v>6</v>
      </c>
      <c r="D10" s="26" t="s">
        <v>54</v>
      </c>
      <c r="E10" s="26" t="s">
        <v>15</v>
      </c>
      <c r="F10" s="28">
        <v>3350</v>
      </c>
      <c r="G10" s="10" t="s">
        <v>19</v>
      </c>
    </row>
    <row r="11" spans="2:12">
      <c r="B11" s="25"/>
      <c r="C11" s="27"/>
      <c r="D11" s="27"/>
      <c r="E11" s="27"/>
      <c r="F11" s="29"/>
      <c r="G11" s="10" t="s">
        <v>9</v>
      </c>
    </row>
    <row r="12" spans="2:12">
      <c r="B12" s="25"/>
      <c r="C12" s="27"/>
      <c r="D12" s="27"/>
      <c r="E12" s="27"/>
      <c r="F12" s="29"/>
      <c r="G12" s="11" t="s">
        <v>11</v>
      </c>
    </row>
    <row r="13" spans="2:12">
      <c r="B13" s="25"/>
      <c r="C13" s="27"/>
      <c r="D13" s="27"/>
      <c r="E13" s="27"/>
      <c r="F13" s="29"/>
      <c r="G13" s="11" t="s">
        <v>12</v>
      </c>
    </row>
    <row r="14" spans="2:12">
      <c r="B14" s="25"/>
      <c r="C14" s="27"/>
      <c r="D14" s="27"/>
      <c r="E14" s="27"/>
      <c r="F14" s="29"/>
      <c r="G14" s="11" t="s">
        <v>16</v>
      </c>
    </row>
    <row r="15" spans="2:12">
      <c r="B15" s="25"/>
      <c r="C15" s="27"/>
      <c r="D15" s="27"/>
      <c r="E15" s="27"/>
      <c r="F15" s="29"/>
      <c r="G15" s="11" t="s">
        <v>17</v>
      </c>
    </row>
    <row r="16" spans="2:12" ht="15" hidden="1" customHeight="1">
      <c r="B16" s="16"/>
      <c r="C16" s="17" t="s">
        <v>7</v>
      </c>
      <c r="D16" s="17"/>
      <c r="E16" s="16"/>
      <c r="F16" s="20">
        <f>SUM(F10:F15)</f>
        <v>3350</v>
      </c>
      <c r="G16" s="16"/>
    </row>
    <row r="17" spans="2:10">
      <c r="B17" s="24">
        <v>3</v>
      </c>
      <c r="C17" s="26" t="s">
        <v>6</v>
      </c>
      <c r="D17" s="26" t="s">
        <v>54</v>
      </c>
      <c r="E17" s="26" t="s">
        <v>18</v>
      </c>
      <c r="F17" s="28">
        <v>2770</v>
      </c>
      <c r="G17" s="10" t="s">
        <v>19</v>
      </c>
    </row>
    <row r="18" spans="2:10">
      <c r="B18" s="25"/>
      <c r="C18" s="27"/>
      <c r="D18" s="27"/>
      <c r="E18" s="27"/>
      <c r="F18" s="29"/>
      <c r="G18" s="11" t="s">
        <v>11</v>
      </c>
    </row>
    <row r="19" spans="2:10">
      <c r="B19" s="25"/>
      <c r="C19" s="27"/>
      <c r="D19" s="27"/>
      <c r="E19" s="27"/>
      <c r="F19" s="29"/>
      <c r="G19" s="11" t="s">
        <v>12</v>
      </c>
      <c r="H19" s="2"/>
      <c r="I19" s="2"/>
      <c r="J19" s="2"/>
    </row>
    <row r="20" spans="2:10">
      <c r="B20" s="25"/>
      <c r="C20" s="27"/>
      <c r="D20" s="27"/>
      <c r="E20" s="27"/>
      <c r="F20" s="29"/>
      <c r="G20" s="11" t="s">
        <v>20</v>
      </c>
      <c r="H20" s="2"/>
      <c r="I20" s="2"/>
      <c r="J20" s="2"/>
    </row>
    <row r="21" spans="2:10">
      <c r="B21" s="25"/>
      <c r="C21" s="27"/>
      <c r="D21" s="27"/>
      <c r="E21" s="27"/>
      <c r="F21" s="29"/>
      <c r="G21" s="11" t="s">
        <v>13</v>
      </c>
      <c r="H21" s="2"/>
      <c r="I21" s="2"/>
      <c r="J21" s="2"/>
    </row>
    <row r="22" spans="2:10">
      <c r="B22" s="25"/>
      <c r="C22" s="27"/>
      <c r="D22" s="27"/>
      <c r="E22" s="27"/>
      <c r="F22" s="29"/>
      <c r="G22" s="11" t="s">
        <v>21</v>
      </c>
      <c r="H22" s="2"/>
      <c r="I22" s="2"/>
      <c r="J22" s="2"/>
    </row>
    <row r="23" spans="2:10">
      <c r="B23" s="25"/>
      <c r="C23" s="27"/>
      <c r="D23" s="27"/>
      <c r="E23" s="27"/>
      <c r="F23" s="29"/>
      <c r="G23" s="11" t="s">
        <v>22</v>
      </c>
      <c r="H23" s="2"/>
      <c r="I23" s="2"/>
      <c r="J23" s="2"/>
    </row>
    <row r="24" spans="2:10" ht="15" hidden="1" customHeight="1">
      <c r="B24" s="16"/>
      <c r="C24" s="16"/>
      <c r="D24" s="16"/>
      <c r="E24" s="16"/>
      <c r="F24" s="20">
        <f>SUM(F17:F23)</f>
        <v>2770</v>
      </c>
      <c r="G24" s="16"/>
      <c r="H24" s="2"/>
      <c r="I24" s="2"/>
      <c r="J24" s="2"/>
    </row>
    <row r="25" spans="2:10">
      <c r="B25" s="24">
        <v>4</v>
      </c>
      <c r="C25" s="26" t="s">
        <v>6</v>
      </c>
      <c r="D25" s="26" t="s">
        <v>54</v>
      </c>
      <c r="E25" s="26" t="s">
        <v>23</v>
      </c>
      <c r="F25" s="28">
        <v>6786</v>
      </c>
      <c r="G25" s="10" t="s">
        <v>19</v>
      </c>
      <c r="H25" s="2"/>
      <c r="I25" s="2"/>
      <c r="J25" s="2"/>
    </row>
    <row r="26" spans="2:10">
      <c r="B26" s="25"/>
      <c r="C26" s="27"/>
      <c r="D26" s="27"/>
      <c r="E26" s="27"/>
      <c r="F26" s="29"/>
      <c r="G26" s="11" t="s">
        <v>11</v>
      </c>
      <c r="H26" s="2"/>
      <c r="I26" s="2"/>
      <c r="J26" s="2"/>
    </row>
    <row r="27" spans="2:10">
      <c r="B27" s="25"/>
      <c r="C27" s="27"/>
      <c r="D27" s="27"/>
      <c r="E27" s="27"/>
      <c r="F27" s="29"/>
      <c r="G27" s="11" t="s">
        <v>12</v>
      </c>
      <c r="H27" s="2"/>
      <c r="I27" s="2"/>
      <c r="J27" s="2"/>
    </row>
    <row r="28" spans="2:10">
      <c r="B28" s="25"/>
      <c r="C28" s="27"/>
      <c r="D28" s="27"/>
      <c r="E28" s="27"/>
      <c r="F28" s="29"/>
      <c r="G28" s="11" t="s">
        <v>20</v>
      </c>
      <c r="H28" s="2"/>
      <c r="I28" s="2"/>
      <c r="J28" s="2"/>
    </row>
    <row r="29" spans="2:10">
      <c r="B29" s="25"/>
      <c r="C29" s="27"/>
      <c r="D29" s="27"/>
      <c r="E29" s="27"/>
      <c r="F29" s="29"/>
      <c r="G29" s="11" t="s">
        <v>13</v>
      </c>
      <c r="H29" s="2"/>
      <c r="I29" s="2"/>
      <c r="J29" s="2"/>
    </row>
    <row r="30" spans="2:10">
      <c r="B30" s="25"/>
      <c r="C30" s="27"/>
      <c r="D30" s="27"/>
      <c r="E30" s="27"/>
      <c r="F30" s="29"/>
      <c r="G30" s="11" t="s">
        <v>21</v>
      </c>
      <c r="H30" s="2"/>
      <c r="I30" s="2"/>
      <c r="J30" s="2"/>
    </row>
    <row r="31" spans="2:10" ht="15" hidden="1" customHeight="1">
      <c r="B31" s="16"/>
      <c r="C31" s="16"/>
      <c r="D31" s="16"/>
      <c r="E31" s="16"/>
      <c r="F31" s="20">
        <f>SUM(F25:F30)</f>
        <v>6786</v>
      </c>
      <c r="G31" s="16"/>
      <c r="H31" s="2"/>
      <c r="I31" s="2"/>
      <c r="J31" s="2"/>
    </row>
    <row r="32" spans="2:10">
      <c r="B32" s="24">
        <v>5</v>
      </c>
      <c r="C32" s="26" t="s">
        <v>6</v>
      </c>
      <c r="D32" s="26" t="s">
        <v>54</v>
      </c>
      <c r="E32" s="26" t="s">
        <v>24</v>
      </c>
      <c r="F32" s="28">
        <v>7858</v>
      </c>
      <c r="G32" s="10" t="s">
        <v>9</v>
      </c>
      <c r="H32" s="2"/>
      <c r="I32" s="2"/>
      <c r="J32" s="2"/>
    </row>
    <row r="33" spans="2:10">
      <c r="B33" s="25"/>
      <c r="C33" s="27"/>
      <c r="D33" s="27"/>
      <c r="E33" s="27"/>
      <c r="F33" s="29"/>
      <c r="G33" s="11" t="s">
        <v>12</v>
      </c>
      <c r="H33" s="2"/>
      <c r="I33" s="2"/>
      <c r="J33" s="2"/>
    </row>
    <row r="34" spans="2:10">
      <c r="B34" s="25"/>
      <c r="C34" s="27"/>
      <c r="D34" s="27"/>
      <c r="E34" s="27"/>
      <c r="F34" s="29"/>
      <c r="G34" s="11" t="s">
        <v>20</v>
      </c>
      <c r="H34" s="2"/>
      <c r="I34" s="2"/>
      <c r="J34" s="2"/>
    </row>
    <row r="35" spans="2:10">
      <c r="B35" s="25"/>
      <c r="C35" s="27"/>
      <c r="D35" s="27"/>
      <c r="E35" s="27"/>
      <c r="F35" s="29"/>
      <c r="G35" s="11" t="s">
        <v>13</v>
      </c>
      <c r="H35" s="2"/>
      <c r="I35" s="2"/>
      <c r="J35" s="2"/>
    </row>
    <row r="36" spans="2:10">
      <c r="B36" s="25"/>
      <c r="C36" s="27"/>
      <c r="D36" s="27"/>
      <c r="E36" s="27"/>
      <c r="F36" s="29"/>
      <c r="G36" s="11" t="s">
        <v>21</v>
      </c>
      <c r="H36" s="2"/>
      <c r="I36" s="2"/>
      <c r="J36" s="2"/>
    </row>
    <row r="37" spans="2:10" ht="15" hidden="1" customHeight="1">
      <c r="B37" s="16"/>
      <c r="C37" s="16"/>
      <c r="D37" s="16"/>
      <c r="E37" s="16"/>
      <c r="F37" s="20">
        <f>SUM(F32:F36)</f>
        <v>7858</v>
      </c>
      <c r="G37" s="16"/>
      <c r="H37" s="2"/>
      <c r="I37" s="2"/>
      <c r="J37" s="2"/>
    </row>
    <row r="38" spans="2:10">
      <c r="B38" s="24">
        <v>6</v>
      </c>
      <c r="C38" s="26" t="s">
        <v>6</v>
      </c>
      <c r="D38" s="26" t="s">
        <v>54</v>
      </c>
      <c r="E38" s="26" t="s">
        <v>25</v>
      </c>
      <c r="F38" s="28">
        <v>2218</v>
      </c>
      <c r="G38" s="10" t="s">
        <v>19</v>
      </c>
      <c r="H38" s="2"/>
      <c r="I38" s="2"/>
      <c r="J38" s="2"/>
    </row>
    <row r="39" spans="2:10">
      <c r="B39" s="25"/>
      <c r="C39" s="27"/>
      <c r="D39" s="27"/>
      <c r="E39" s="27"/>
      <c r="F39" s="29"/>
      <c r="G39" s="11" t="s">
        <v>11</v>
      </c>
      <c r="H39" s="2"/>
      <c r="I39" s="2"/>
      <c r="J39" s="2"/>
    </row>
    <row r="40" spans="2:10">
      <c r="B40" s="25"/>
      <c r="C40" s="27"/>
      <c r="D40" s="27"/>
      <c r="E40" s="27"/>
      <c r="F40" s="29"/>
      <c r="G40" s="11" t="s">
        <v>12</v>
      </c>
      <c r="H40" s="2"/>
      <c r="I40" s="2"/>
      <c r="J40" s="2"/>
    </row>
    <row r="41" spans="2:10">
      <c r="B41" s="25"/>
      <c r="C41" s="27"/>
      <c r="D41" s="27"/>
      <c r="E41" s="27"/>
      <c r="F41" s="29"/>
      <c r="G41" s="11" t="s">
        <v>14</v>
      </c>
      <c r="H41" s="2"/>
      <c r="I41" s="2"/>
      <c r="J41" s="2"/>
    </row>
    <row r="42" spans="2:10">
      <c r="B42" s="25"/>
      <c r="C42" s="27"/>
      <c r="D42" s="27"/>
      <c r="E42" s="27"/>
      <c r="F42" s="29"/>
      <c r="G42" s="11" t="s">
        <v>26</v>
      </c>
      <c r="H42" s="2"/>
      <c r="I42" s="2"/>
      <c r="J42" s="2"/>
    </row>
    <row r="43" spans="2:10" ht="15" hidden="1" customHeight="1">
      <c r="B43" s="16"/>
      <c r="C43" s="16"/>
      <c r="D43" s="16"/>
      <c r="E43" s="16"/>
      <c r="F43" s="20">
        <f>SUM(F38:F42)</f>
        <v>2218</v>
      </c>
      <c r="G43" s="16"/>
      <c r="H43" s="2"/>
      <c r="I43" s="2"/>
      <c r="J43" s="2"/>
    </row>
    <row r="44" spans="2:10">
      <c r="B44" s="24">
        <v>7</v>
      </c>
      <c r="C44" s="26" t="s">
        <v>6</v>
      </c>
      <c r="D44" s="26" t="s">
        <v>54</v>
      </c>
      <c r="E44" s="26" t="s">
        <v>27</v>
      </c>
      <c r="F44" s="28">
        <v>3088</v>
      </c>
      <c r="G44" s="10" t="s">
        <v>19</v>
      </c>
      <c r="H44" s="2"/>
      <c r="I44" s="2"/>
      <c r="J44" s="2"/>
    </row>
    <row r="45" spans="2:10">
      <c r="B45" s="25"/>
      <c r="C45" s="27"/>
      <c r="D45" s="27"/>
      <c r="E45" s="27"/>
      <c r="F45" s="29"/>
      <c r="G45" s="11" t="s">
        <v>12</v>
      </c>
      <c r="H45" s="2"/>
      <c r="I45" s="2"/>
      <c r="J45" s="2"/>
    </row>
    <row r="46" spans="2:10" ht="15" hidden="1" customHeight="1">
      <c r="B46" s="16"/>
      <c r="C46" s="16"/>
      <c r="D46" s="16"/>
      <c r="E46" s="16"/>
      <c r="F46" s="20">
        <f>SUM(F44:F45)</f>
        <v>3088</v>
      </c>
      <c r="G46" s="16"/>
      <c r="H46" s="2"/>
      <c r="I46" s="2"/>
      <c r="J46" s="2"/>
    </row>
    <row r="47" spans="2:10">
      <c r="B47" s="24">
        <v>8</v>
      </c>
      <c r="C47" s="26" t="s">
        <v>6</v>
      </c>
      <c r="D47" s="26" t="s">
        <v>54</v>
      </c>
      <c r="E47" s="26" t="s">
        <v>28</v>
      </c>
      <c r="F47" s="28">
        <v>3714</v>
      </c>
      <c r="G47" s="10" t="s">
        <v>19</v>
      </c>
      <c r="H47" s="2"/>
      <c r="I47" s="2"/>
      <c r="J47" s="2"/>
    </row>
    <row r="48" spans="2:10">
      <c r="B48" s="25"/>
      <c r="C48" s="27"/>
      <c r="D48" s="27"/>
      <c r="E48" s="27"/>
      <c r="F48" s="29"/>
      <c r="G48" s="11" t="s">
        <v>22</v>
      </c>
      <c r="H48" s="2"/>
      <c r="I48" s="2"/>
      <c r="J48" s="2"/>
    </row>
    <row r="49" spans="2:10">
      <c r="B49" s="25"/>
      <c r="C49" s="27"/>
      <c r="D49" s="27"/>
      <c r="E49" s="27"/>
      <c r="F49" s="29"/>
      <c r="G49" s="11" t="s">
        <v>11</v>
      </c>
      <c r="H49" s="2"/>
      <c r="I49" s="2"/>
      <c r="J49" s="2"/>
    </row>
    <row r="50" spans="2:10">
      <c r="B50" s="25"/>
      <c r="C50" s="27"/>
      <c r="D50" s="27"/>
      <c r="E50" s="27"/>
      <c r="F50" s="29"/>
      <c r="G50" s="11" t="s">
        <v>12</v>
      </c>
      <c r="H50" s="2"/>
      <c r="I50" s="2"/>
      <c r="J50" s="2"/>
    </row>
    <row r="51" spans="2:10" ht="15" hidden="1" customHeight="1">
      <c r="B51" s="16"/>
      <c r="C51" s="16"/>
      <c r="D51" s="16"/>
      <c r="E51" s="16"/>
      <c r="F51" s="20">
        <f>SUM(F47:F50)</f>
        <v>3714</v>
      </c>
      <c r="G51" s="16"/>
      <c r="H51" s="2"/>
      <c r="I51" s="2"/>
      <c r="J51" s="2"/>
    </row>
    <row r="52" spans="2:10">
      <c r="B52" s="24">
        <v>9</v>
      </c>
      <c r="C52" s="26" t="s">
        <v>6</v>
      </c>
      <c r="D52" s="26" t="s">
        <v>54</v>
      </c>
      <c r="E52" s="26" t="s">
        <v>29</v>
      </c>
      <c r="F52" s="28">
        <v>1683</v>
      </c>
      <c r="G52" s="10" t="s">
        <v>19</v>
      </c>
      <c r="H52" s="2"/>
      <c r="I52" s="2"/>
      <c r="J52" s="2"/>
    </row>
    <row r="53" spans="2:10">
      <c r="B53" s="25"/>
      <c r="C53" s="27"/>
      <c r="D53" s="27"/>
      <c r="E53" s="27"/>
      <c r="F53" s="29"/>
      <c r="G53" s="11" t="s">
        <v>12</v>
      </c>
      <c r="H53" s="2"/>
      <c r="I53" s="2"/>
      <c r="J53" s="2"/>
    </row>
    <row r="54" spans="2:10" ht="15" hidden="1" customHeight="1">
      <c r="B54" s="16"/>
      <c r="C54" s="16"/>
      <c r="D54" s="16"/>
      <c r="E54" s="16"/>
      <c r="F54" s="20">
        <f>SUM(F52:F53)</f>
        <v>1683</v>
      </c>
      <c r="G54" s="16"/>
      <c r="H54" s="2"/>
      <c r="I54" s="2"/>
      <c r="J54" s="2"/>
    </row>
    <row r="55" spans="2:10">
      <c r="B55" s="24">
        <v>10</v>
      </c>
      <c r="C55" s="26" t="s">
        <v>6</v>
      </c>
      <c r="D55" s="26" t="s">
        <v>54</v>
      </c>
      <c r="E55" s="26" t="s">
        <v>30</v>
      </c>
      <c r="F55" s="28">
        <v>5201</v>
      </c>
      <c r="G55" s="10" t="s">
        <v>19</v>
      </c>
      <c r="H55" s="2"/>
      <c r="I55" s="2"/>
      <c r="J55" s="2"/>
    </row>
    <row r="56" spans="2:10">
      <c r="B56" s="25"/>
      <c r="C56" s="27"/>
      <c r="D56" s="27"/>
      <c r="E56" s="27"/>
      <c r="F56" s="29"/>
      <c r="G56" s="11" t="s">
        <v>10</v>
      </c>
      <c r="H56" s="2"/>
      <c r="I56" s="2"/>
      <c r="J56" s="2"/>
    </row>
    <row r="57" spans="2:10">
      <c r="B57" s="25"/>
      <c r="C57" s="27"/>
      <c r="D57" s="27"/>
      <c r="E57" s="27"/>
      <c r="F57" s="29"/>
      <c r="G57" s="11" t="s">
        <v>11</v>
      </c>
      <c r="H57" s="2"/>
      <c r="I57" s="2"/>
      <c r="J57" s="2"/>
    </row>
    <row r="58" spans="2:10">
      <c r="B58" s="25"/>
      <c r="C58" s="27"/>
      <c r="D58" s="27"/>
      <c r="E58" s="27"/>
      <c r="F58" s="29"/>
      <c r="G58" s="11" t="s">
        <v>12</v>
      </c>
      <c r="H58" s="2"/>
      <c r="I58" s="2"/>
      <c r="J58" s="2"/>
    </row>
    <row r="59" spans="2:10">
      <c r="B59" s="25"/>
      <c r="C59" s="27"/>
      <c r="D59" s="27"/>
      <c r="E59" s="27"/>
      <c r="F59" s="29"/>
      <c r="G59" s="11" t="s">
        <v>31</v>
      </c>
      <c r="H59" s="2"/>
      <c r="I59" s="2"/>
      <c r="J59" s="2"/>
    </row>
    <row r="60" spans="2:10" ht="15" hidden="1" customHeight="1">
      <c r="B60" s="16"/>
      <c r="C60" s="16"/>
      <c r="D60" s="16"/>
      <c r="E60" s="16"/>
      <c r="F60" s="20">
        <f>SUM(F55:F59)</f>
        <v>5201</v>
      </c>
      <c r="G60" s="16"/>
      <c r="H60" s="2"/>
      <c r="I60" s="2"/>
      <c r="J60" s="2"/>
    </row>
    <row r="61" spans="2:10">
      <c r="B61" s="24">
        <v>11</v>
      </c>
      <c r="C61" s="26" t="s">
        <v>6</v>
      </c>
      <c r="D61" s="26" t="s">
        <v>54</v>
      </c>
      <c r="E61" s="26" t="s">
        <v>32</v>
      </c>
      <c r="F61" s="28">
        <v>2556</v>
      </c>
      <c r="G61" s="10" t="s">
        <v>19</v>
      </c>
      <c r="H61" s="2"/>
      <c r="I61" s="2"/>
      <c r="J61" s="2"/>
    </row>
    <row r="62" spans="2:10">
      <c r="B62" s="25"/>
      <c r="C62" s="27"/>
      <c r="D62" s="27"/>
      <c r="E62" s="27"/>
      <c r="F62" s="29"/>
      <c r="G62" s="10" t="s">
        <v>9</v>
      </c>
      <c r="H62" s="2"/>
      <c r="I62" s="2"/>
      <c r="J62" s="2"/>
    </row>
    <row r="63" spans="2:10">
      <c r="B63" s="25"/>
      <c r="C63" s="27"/>
      <c r="D63" s="27"/>
      <c r="E63" s="27"/>
      <c r="F63" s="29"/>
      <c r="G63" s="11" t="s">
        <v>11</v>
      </c>
      <c r="H63" s="2"/>
      <c r="I63" s="2"/>
      <c r="J63" s="2"/>
    </row>
    <row r="64" spans="2:10">
      <c r="B64" s="25"/>
      <c r="C64" s="27"/>
      <c r="D64" s="27"/>
      <c r="E64" s="27"/>
      <c r="F64" s="29"/>
      <c r="G64" s="11" t="s">
        <v>12</v>
      </c>
      <c r="H64" s="2"/>
      <c r="I64" s="2"/>
      <c r="J64" s="2"/>
    </row>
    <row r="65" spans="2:10" ht="15" hidden="1" customHeight="1">
      <c r="B65" s="16"/>
      <c r="C65" s="16"/>
      <c r="D65" s="16"/>
      <c r="E65" s="16"/>
      <c r="F65" s="20">
        <f>SUM(F61:F64)</f>
        <v>2556</v>
      </c>
      <c r="G65" s="16"/>
      <c r="H65" s="2"/>
      <c r="I65" s="2"/>
      <c r="J65" s="2"/>
    </row>
    <row r="66" spans="2:10">
      <c r="B66" s="24">
        <v>12</v>
      </c>
      <c r="C66" s="26" t="s">
        <v>6</v>
      </c>
      <c r="D66" s="26" t="s">
        <v>54</v>
      </c>
      <c r="E66" s="26" t="s">
        <v>33</v>
      </c>
      <c r="F66" s="28">
        <v>7632</v>
      </c>
      <c r="G66" s="10" t="s">
        <v>19</v>
      </c>
      <c r="H66" s="2"/>
      <c r="I66" s="2"/>
      <c r="J66" s="2"/>
    </row>
    <row r="67" spans="2:10">
      <c r="B67" s="25"/>
      <c r="C67" s="27"/>
      <c r="D67" s="27"/>
      <c r="E67" s="27"/>
      <c r="F67" s="29"/>
      <c r="G67" s="10" t="s">
        <v>9</v>
      </c>
      <c r="H67" s="2"/>
      <c r="I67" s="2"/>
      <c r="J67" s="2"/>
    </row>
    <row r="68" spans="2:10">
      <c r="B68" s="25"/>
      <c r="C68" s="27"/>
      <c r="D68" s="27"/>
      <c r="E68" s="27"/>
      <c r="F68" s="29"/>
      <c r="G68" s="11" t="s">
        <v>11</v>
      </c>
      <c r="H68" s="2"/>
      <c r="I68" s="2"/>
      <c r="J68" s="2"/>
    </row>
    <row r="69" spans="2:10">
      <c r="B69" s="25"/>
      <c r="C69" s="27"/>
      <c r="D69" s="27"/>
      <c r="E69" s="27"/>
      <c r="F69" s="29"/>
      <c r="G69" s="11" t="s">
        <v>12</v>
      </c>
      <c r="H69" s="2"/>
      <c r="I69" s="2"/>
      <c r="J69" s="2"/>
    </row>
    <row r="70" spans="2:10" ht="15" hidden="1" customHeight="1">
      <c r="B70" s="16"/>
      <c r="C70" s="16"/>
      <c r="D70" s="16"/>
      <c r="E70" s="16"/>
      <c r="F70" s="20">
        <f>SUM(F66:F69)</f>
        <v>7632</v>
      </c>
      <c r="G70" s="16"/>
      <c r="H70" s="2"/>
      <c r="I70" s="2"/>
      <c r="J70" s="2"/>
    </row>
    <row r="71" spans="2:10">
      <c r="B71" s="24">
        <v>13</v>
      </c>
      <c r="C71" s="26" t="s">
        <v>6</v>
      </c>
      <c r="D71" s="26" t="s">
        <v>54</v>
      </c>
      <c r="E71" s="26" t="s">
        <v>34</v>
      </c>
      <c r="F71" s="28">
        <v>4198</v>
      </c>
      <c r="G71" s="10" t="s">
        <v>19</v>
      </c>
      <c r="H71" s="2"/>
      <c r="I71" s="2"/>
      <c r="J71" s="2"/>
    </row>
    <row r="72" spans="2:10">
      <c r="B72" s="25"/>
      <c r="C72" s="27"/>
      <c r="D72" s="27"/>
      <c r="E72" s="27"/>
      <c r="F72" s="29"/>
      <c r="G72" s="11" t="s">
        <v>11</v>
      </c>
      <c r="H72" s="2"/>
      <c r="I72" s="2"/>
      <c r="J72" s="2"/>
    </row>
    <row r="73" spans="2:10">
      <c r="B73" s="25"/>
      <c r="C73" s="27"/>
      <c r="D73" s="27"/>
      <c r="E73" s="27"/>
      <c r="F73" s="29"/>
      <c r="G73" s="11" t="s">
        <v>12</v>
      </c>
      <c r="H73" s="2"/>
      <c r="I73" s="2"/>
      <c r="J73" s="2"/>
    </row>
    <row r="74" spans="2:10" ht="15" hidden="1" customHeight="1">
      <c r="B74" s="16"/>
      <c r="C74" s="16"/>
      <c r="D74" s="16"/>
      <c r="E74" s="16"/>
      <c r="F74" s="20">
        <f>SUM(F71:F73)</f>
        <v>4198</v>
      </c>
      <c r="G74" s="16"/>
      <c r="H74" s="2"/>
      <c r="I74" s="2"/>
      <c r="J74" s="2"/>
    </row>
    <row r="75" spans="2:10">
      <c r="B75" s="24">
        <v>14</v>
      </c>
      <c r="C75" s="26" t="s">
        <v>6</v>
      </c>
      <c r="D75" s="26" t="s">
        <v>54</v>
      </c>
      <c r="E75" s="26" t="s">
        <v>35</v>
      </c>
      <c r="F75" s="28">
        <v>10575</v>
      </c>
      <c r="G75" s="10" t="s">
        <v>19</v>
      </c>
      <c r="H75" s="2"/>
      <c r="I75" s="2"/>
      <c r="J75" s="2"/>
    </row>
    <row r="76" spans="2:10" ht="41.25" customHeight="1">
      <c r="B76" s="25"/>
      <c r="C76" s="27"/>
      <c r="D76" s="27"/>
      <c r="E76" s="27"/>
      <c r="F76" s="29"/>
      <c r="G76" s="11" t="s">
        <v>11</v>
      </c>
      <c r="H76" s="2"/>
      <c r="I76" s="2"/>
      <c r="J76" s="2"/>
    </row>
    <row r="77" spans="2:10">
      <c r="B77" s="25"/>
      <c r="C77" s="27"/>
      <c r="D77" s="27"/>
      <c r="E77" s="27"/>
      <c r="F77" s="29"/>
      <c r="G77" s="11" t="s">
        <v>12</v>
      </c>
      <c r="H77" s="2"/>
      <c r="I77" s="2"/>
      <c r="J77" s="2"/>
    </row>
    <row r="78" spans="2:10">
      <c r="B78" s="25"/>
      <c r="C78" s="27"/>
      <c r="D78" s="27"/>
      <c r="E78" s="27"/>
      <c r="F78" s="29"/>
      <c r="G78" s="11" t="s">
        <v>20</v>
      </c>
      <c r="H78" s="2"/>
      <c r="I78" s="2"/>
      <c r="J78" s="2"/>
    </row>
    <row r="79" spans="2:10">
      <c r="B79" s="25"/>
      <c r="C79" s="27"/>
      <c r="D79" s="27"/>
      <c r="E79" s="27"/>
      <c r="F79" s="29"/>
      <c r="G79" s="11" t="s">
        <v>13</v>
      </c>
      <c r="H79" s="2"/>
      <c r="I79" s="2"/>
      <c r="J79" s="2"/>
    </row>
    <row r="80" spans="2:10">
      <c r="B80" s="25"/>
      <c r="C80" s="27"/>
      <c r="D80" s="27"/>
      <c r="E80" s="27"/>
      <c r="F80" s="29"/>
      <c r="G80" s="11" t="s">
        <v>21</v>
      </c>
      <c r="H80" s="2"/>
      <c r="I80" s="2"/>
      <c r="J80" s="2"/>
    </row>
    <row r="81" spans="2:10">
      <c r="B81" s="25"/>
      <c r="C81" s="27"/>
      <c r="D81" s="27"/>
      <c r="E81" s="27"/>
      <c r="F81" s="29"/>
      <c r="G81" s="11" t="s">
        <v>22</v>
      </c>
      <c r="H81" s="2"/>
      <c r="I81" s="2"/>
      <c r="J81" s="2"/>
    </row>
    <row r="82" spans="2:10">
      <c r="B82" s="25"/>
      <c r="C82" s="27"/>
      <c r="D82" s="27"/>
      <c r="E82" s="27"/>
      <c r="F82" s="29"/>
      <c r="G82" s="11" t="s">
        <v>26</v>
      </c>
      <c r="H82" s="2"/>
      <c r="I82" s="2"/>
      <c r="J82" s="2"/>
    </row>
    <row r="83" spans="2:10" ht="15" hidden="1" customHeight="1">
      <c r="B83" s="16"/>
      <c r="C83" s="16"/>
      <c r="D83" s="16"/>
      <c r="E83" s="16"/>
      <c r="F83" s="20">
        <f>SUM(F75:F82)</f>
        <v>10575</v>
      </c>
      <c r="G83" s="16"/>
      <c r="H83" s="2"/>
      <c r="I83" s="2"/>
      <c r="J83" s="2"/>
    </row>
    <row r="84" spans="2:10">
      <c r="B84" s="24">
        <v>15</v>
      </c>
      <c r="C84" s="26" t="s">
        <v>6</v>
      </c>
      <c r="D84" s="26" t="s">
        <v>54</v>
      </c>
      <c r="E84" s="26" t="s">
        <v>36</v>
      </c>
      <c r="F84" s="28">
        <v>3362</v>
      </c>
      <c r="G84" s="10" t="s">
        <v>19</v>
      </c>
      <c r="H84" s="2"/>
      <c r="I84" s="2"/>
      <c r="J84" s="2"/>
    </row>
    <row r="85" spans="2:10">
      <c r="B85" s="25"/>
      <c r="C85" s="27"/>
      <c r="D85" s="27"/>
      <c r="E85" s="27"/>
      <c r="F85" s="29"/>
      <c r="G85" s="11" t="s">
        <v>12</v>
      </c>
      <c r="H85" s="2"/>
      <c r="I85" s="2"/>
      <c r="J85" s="2"/>
    </row>
    <row r="86" spans="2:10">
      <c r="B86" s="25"/>
      <c r="C86" s="27"/>
      <c r="D86" s="27"/>
      <c r="E86" s="27"/>
      <c r="F86" s="29"/>
      <c r="G86" s="11" t="s">
        <v>16</v>
      </c>
      <c r="H86" s="2"/>
      <c r="I86" s="2"/>
      <c r="J86" s="2"/>
    </row>
    <row r="87" spans="2:10" ht="15" hidden="1" customHeight="1">
      <c r="B87" s="16"/>
      <c r="C87" s="16"/>
      <c r="D87" s="16"/>
      <c r="E87" s="16"/>
      <c r="F87" s="20">
        <f>SUM(F84:F86)</f>
        <v>3362</v>
      </c>
      <c r="G87" s="16"/>
      <c r="H87" s="2"/>
      <c r="I87" s="2"/>
      <c r="J87" s="2"/>
    </row>
    <row r="88" spans="2:10">
      <c r="B88" s="24">
        <v>16</v>
      </c>
      <c r="C88" s="26" t="s">
        <v>6</v>
      </c>
      <c r="D88" s="26" t="s">
        <v>54</v>
      </c>
      <c r="E88" s="26" t="s">
        <v>37</v>
      </c>
      <c r="F88" s="28">
        <v>3118</v>
      </c>
      <c r="G88" s="10" t="s">
        <v>19</v>
      </c>
      <c r="H88" s="2"/>
      <c r="I88" s="2"/>
      <c r="J88" s="2"/>
    </row>
    <row r="89" spans="2:10">
      <c r="B89" s="25"/>
      <c r="C89" s="27"/>
      <c r="D89" s="27"/>
      <c r="E89" s="27"/>
      <c r="F89" s="29"/>
      <c r="G89" s="11" t="s">
        <v>13</v>
      </c>
      <c r="H89" s="2"/>
      <c r="I89" s="2"/>
      <c r="J89" s="2"/>
    </row>
    <row r="90" spans="2:10">
      <c r="B90" s="25"/>
      <c r="C90" s="27"/>
      <c r="D90" s="27"/>
      <c r="E90" s="27"/>
      <c r="F90" s="29"/>
      <c r="G90" s="11" t="s">
        <v>11</v>
      </c>
      <c r="H90" s="2"/>
      <c r="I90" s="2"/>
      <c r="J90" s="2"/>
    </row>
    <row r="91" spans="2:10">
      <c r="B91" s="25"/>
      <c r="C91" s="27"/>
      <c r="D91" s="27"/>
      <c r="E91" s="27"/>
      <c r="F91" s="29"/>
      <c r="G91" s="11" t="s">
        <v>12</v>
      </c>
      <c r="H91" s="2"/>
      <c r="I91" s="2"/>
      <c r="J91" s="2"/>
    </row>
    <row r="92" spans="2:10" ht="15" hidden="1" customHeight="1">
      <c r="B92" s="16"/>
      <c r="C92" s="16"/>
      <c r="D92" s="16"/>
      <c r="E92" s="16"/>
      <c r="F92" s="20">
        <f>SUM(F88:F91)</f>
        <v>3118</v>
      </c>
      <c r="G92" s="16"/>
      <c r="H92" s="2"/>
      <c r="I92" s="2"/>
      <c r="J92" s="2"/>
    </row>
    <row r="93" spans="2:10" ht="21.75" customHeight="1">
      <c r="B93" s="24">
        <v>17</v>
      </c>
      <c r="C93" s="26" t="s">
        <v>6</v>
      </c>
      <c r="D93" s="26" t="s">
        <v>54</v>
      </c>
      <c r="E93" s="26" t="s">
        <v>38</v>
      </c>
      <c r="F93" s="28">
        <v>3388</v>
      </c>
      <c r="G93" s="10" t="s">
        <v>19</v>
      </c>
      <c r="H93" s="2"/>
      <c r="I93" s="2"/>
      <c r="J93" s="2"/>
    </row>
    <row r="94" spans="2:10" ht="41.25" customHeight="1">
      <c r="B94" s="25"/>
      <c r="C94" s="27"/>
      <c r="D94" s="27"/>
      <c r="E94" s="27"/>
      <c r="F94" s="29"/>
      <c r="G94" s="11" t="s">
        <v>11</v>
      </c>
      <c r="H94" s="2"/>
      <c r="I94" s="2"/>
      <c r="J94" s="2"/>
    </row>
    <row r="95" spans="2:10">
      <c r="B95" s="25"/>
      <c r="C95" s="27"/>
      <c r="D95" s="27"/>
      <c r="E95" s="27"/>
      <c r="F95" s="29"/>
      <c r="G95" s="11" t="s">
        <v>12</v>
      </c>
      <c r="H95" s="2"/>
      <c r="I95" s="2"/>
      <c r="J95" s="2"/>
    </row>
    <row r="96" spans="2:10">
      <c r="B96" s="25"/>
      <c r="C96" s="27"/>
      <c r="D96" s="27"/>
      <c r="E96" s="27"/>
      <c r="F96" s="29"/>
      <c r="G96" s="11" t="s">
        <v>13</v>
      </c>
      <c r="H96" s="2"/>
      <c r="I96" s="2"/>
      <c r="J96" s="2"/>
    </row>
    <row r="97" spans="2:10" ht="15" hidden="1" customHeight="1">
      <c r="B97" s="16"/>
      <c r="C97" s="16"/>
      <c r="D97" s="16"/>
      <c r="E97" s="16"/>
      <c r="F97" s="20">
        <f>SUM(F93:F96)</f>
        <v>3388</v>
      </c>
      <c r="G97" s="16"/>
      <c r="H97" s="2"/>
      <c r="I97" s="2"/>
      <c r="J97" s="2"/>
    </row>
    <row r="98" spans="2:10">
      <c r="B98" s="24">
        <v>18</v>
      </c>
      <c r="C98" s="26" t="s">
        <v>6</v>
      </c>
      <c r="D98" s="26" t="s">
        <v>54</v>
      </c>
      <c r="E98" s="26" t="s">
        <v>39</v>
      </c>
      <c r="F98" s="28">
        <v>9096</v>
      </c>
      <c r="G98" s="10" t="s">
        <v>19</v>
      </c>
      <c r="H98" s="2"/>
      <c r="I98" s="2"/>
      <c r="J98" s="2"/>
    </row>
    <row r="99" spans="2:10">
      <c r="B99" s="25"/>
      <c r="C99" s="27"/>
      <c r="D99" s="27"/>
      <c r="E99" s="27"/>
      <c r="F99" s="29"/>
      <c r="G99" s="11" t="s">
        <v>22</v>
      </c>
      <c r="H99" s="2"/>
      <c r="I99" s="2"/>
      <c r="J99" s="2"/>
    </row>
    <row r="100" spans="2:10" ht="47.25" customHeight="1">
      <c r="B100" s="25"/>
      <c r="C100" s="27"/>
      <c r="D100" s="27"/>
      <c r="E100" s="27"/>
      <c r="F100" s="29"/>
      <c r="G100" s="11" t="s">
        <v>11</v>
      </c>
      <c r="H100" s="2"/>
      <c r="I100" s="2"/>
      <c r="J100" s="2"/>
    </row>
    <row r="101" spans="2:10">
      <c r="B101" s="25"/>
      <c r="C101" s="27"/>
      <c r="D101" s="27"/>
      <c r="E101" s="27"/>
      <c r="F101" s="29"/>
      <c r="G101" s="11" t="s">
        <v>12</v>
      </c>
      <c r="H101" s="2"/>
      <c r="I101" s="2"/>
      <c r="J101" s="2"/>
    </row>
    <row r="102" spans="2:10">
      <c r="B102" s="25"/>
      <c r="C102" s="27"/>
      <c r="D102" s="27"/>
      <c r="E102" s="27"/>
      <c r="F102" s="29"/>
      <c r="G102" s="11" t="s">
        <v>26</v>
      </c>
      <c r="H102" s="2"/>
      <c r="I102" s="2"/>
      <c r="J102" s="2"/>
    </row>
    <row r="103" spans="2:10" ht="15" hidden="1" customHeight="1">
      <c r="B103" s="16"/>
      <c r="C103" s="16"/>
      <c r="D103" s="16"/>
      <c r="E103" s="16"/>
      <c r="F103" s="20">
        <f>SUM(F98:F102)</f>
        <v>9096</v>
      </c>
      <c r="G103" s="16"/>
      <c r="H103" s="2"/>
      <c r="I103" s="2"/>
      <c r="J103" s="2"/>
    </row>
    <row r="104" spans="2:10">
      <c r="B104" s="24">
        <v>19</v>
      </c>
      <c r="C104" s="26" t="s">
        <v>6</v>
      </c>
      <c r="D104" s="26" t="s">
        <v>54</v>
      </c>
      <c r="E104" s="26" t="s">
        <v>40</v>
      </c>
      <c r="F104" s="28">
        <v>4320</v>
      </c>
      <c r="G104" s="10" t="s">
        <v>41</v>
      </c>
      <c r="H104" s="2"/>
      <c r="I104" s="2"/>
      <c r="J104" s="2"/>
    </row>
    <row r="105" spans="2:10">
      <c r="B105" s="25"/>
      <c r="C105" s="27"/>
      <c r="D105" s="27"/>
      <c r="E105" s="27"/>
      <c r="F105" s="29"/>
      <c r="G105" s="11" t="s">
        <v>12</v>
      </c>
      <c r="H105" s="2"/>
      <c r="I105" s="2"/>
      <c r="J105" s="2"/>
    </row>
    <row r="106" spans="2:10">
      <c r="B106" s="25"/>
      <c r="C106" s="27"/>
      <c r="D106" s="27"/>
      <c r="E106" s="27"/>
      <c r="F106" s="29"/>
      <c r="G106" s="11" t="s">
        <v>13</v>
      </c>
      <c r="H106" s="2"/>
      <c r="I106" s="2"/>
      <c r="J106" s="2"/>
    </row>
    <row r="107" spans="2:10">
      <c r="B107" s="25"/>
      <c r="C107" s="27"/>
      <c r="D107" s="27"/>
      <c r="E107" s="27"/>
      <c r="F107" s="29"/>
      <c r="G107" s="11" t="s">
        <v>31</v>
      </c>
      <c r="H107" s="2"/>
      <c r="I107" s="2"/>
      <c r="J107" s="2"/>
    </row>
    <row r="108" spans="2:10">
      <c r="B108" s="25"/>
      <c r="C108" s="27"/>
      <c r="D108" s="27"/>
      <c r="E108" s="27"/>
      <c r="F108" s="29"/>
      <c r="G108" s="11" t="s">
        <v>42</v>
      </c>
      <c r="H108" s="2"/>
      <c r="I108" s="2"/>
      <c r="J108" s="2"/>
    </row>
    <row r="109" spans="2:10" ht="15" hidden="1" customHeight="1">
      <c r="B109" s="16"/>
      <c r="C109" s="16"/>
      <c r="D109" s="16"/>
      <c r="E109" s="16"/>
      <c r="F109" s="20">
        <f>SUM(F104:F108)</f>
        <v>4320</v>
      </c>
      <c r="G109" s="16"/>
      <c r="H109" s="2"/>
      <c r="I109" s="2"/>
      <c r="J109" s="2"/>
    </row>
    <row r="110" spans="2:10">
      <c r="B110" s="24">
        <v>20</v>
      </c>
      <c r="C110" s="26" t="s">
        <v>6</v>
      </c>
      <c r="D110" s="26" t="s">
        <v>54</v>
      </c>
      <c r="E110" s="26" t="s">
        <v>43</v>
      </c>
      <c r="F110" s="28">
        <v>3113</v>
      </c>
      <c r="G110" s="10" t="s">
        <v>19</v>
      </c>
      <c r="H110" s="2"/>
      <c r="I110" s="2"/>
      <c r="J110" s="2"/>
    </row>
    <row r="111" spans="2:10" ht="43.5" customHeight="1">
      <c r="B111" s="25"/>
      <c r="C111" s="27"/>
      <c r="D111" s="27"/>
      <c r="E111" s="27"/>
      <c r="F111" s="29"/>
      <c r="G111" s="11" t="s">
        <v>11</v>
      </c>
      <c r="H111" s="2"/>
      <c r="I111" s="2"/>
      <c r="J111" s="2"/>
    </row>
    <row r="112" spans="2:10">
      <c r="B112" s="25"/>
      <c r="C112" s="27"/>
      <c r="D112" s="27"/>
      <c r="E112" s="27"/>
      <c r="F112" s="29"/>
      <c r="G112" s="11" t="s">
        <v>12</v>
      </c>
      <c r="H112" s="2"/>
      <c r="I112" s="2"/>
      <c r="J112" s="2"/>
    </row>
    <row r="113" spans="2:10">
      <c r="B113" s="25"/>
      <c r="C113" s="27"/>
      <c r="D113" s="27"/>
      <c r="E113" s="27"/>
      <c r="F113" s="29"/>
      <c r="G113" s="11" t="s">
        <v>20</v>
      </c>
      <c r="H113" s="2"/>
      <c r="I113" s="2"/>
      <c r="J113" s="2"/>
    </row>
    <row r="114" spans="2:10">
      <c r="B114" s="25"/>
      <c r="C114" s="27"/>
      <c r="D114" s="27"/>
      <c r="E114" s="27"/>
      <c r="F114" s="29"/>
      <c r="G114" s="11" t="s">
        <v>13</v>
      </c>
      <c r="H114" s="2"/>
      <c r="I114" s="2"/>
      <c r="J114" s="2"/>
    </row>
    <row r="115" spans="2:10">
      <c r="B115" s="25"/>
      <c r="C115" s="27"/>
      <c r="D115" s="27"/>
      <c r="E115" s="27"/>
      <c r="F115" s="29"/>
      <c r="G115" s="11" t="s">
        <v>21</v>
      </c>
      <c r="H115" s="2"/>
      <c r="I115" s="2"/>
      <c r="J115" s="2"/>
    </row>
    <row r="116" spans="2:10">
      <c r="B116" s="25"/>
      <c r="C116" s="27"/>
      <c r="D116" s="27"/>
      <c r="E116" s="27"/>
      <c r="F116" s="29"/>
      <c r="G116" s="11" t="s">
        <v>22</v>
      </c>
      <c r="H116" s="2"/>
      <c r="I116" s="2"/>
      <c r="J116" s="2"/>
    </row>
    <row r="117" spans="2:10">
      <c r="B117" s="25"/>
      <c r="C117" s="27"/>
      <c r="D117" s="27"/>
      <c r="E117" s="27"/>
      <c r="F117" s="29"/>
      <c r="G117" s="11" t="s">
        <v>26</v>
      </c>
      <c r="H117" s="2"/>
      <c r="I117" s="2"/>
      <c r="J117" s="2"/>
    </row>
    <row r="118" spans="2:10" ht="15" hidden="1" customHeight="1">
      <c r="B118" s="16"/>
      <c r="C118" s="16"/>
      <c r="D118" s="16"/>
      <c r="E118" s="16"/>
      <c r="F118" s="20">
        <f>SUM(F110:F117)</f>
        <v>3113</v>
      </c>
      <c r="G118" s="16"/>
      <c r="H118" s="2"/>
      <c r="I118" s="2"/>
      <c r="J118" s="2"/>
    </row>
    <row r="119" spans="2:10">
      <c r="B119" s="24">
        <v>21</v>
      </c>
      <c r="C119" s="26" t="s">
        <v>6</v>
      </c>
      <c r="D119" s="26" t="s">
        <v>54</v>
      </c>
      <c r="E119" s="26" t="s">
        <v>44</v>
      </c>
      <c r="F119" s="28">
        <v>3719</v>
      </c>
      <c r="G119" s="10" t="s">
        <v>19</v>
      </c>
      <c r="H119" s="2"/>
      <c r="I119" s="2"/>
      <c r="J119" s="2"/>
    </row>
    <row r="120" spans="2:10" ht="42" customHeight="1">
      <c r="B120" s="25"/>
      <c r="C120" s="27"/>
      <c r="D120" s="27"/>
      <c r="E120" s="27"/>
      <c r="F120" s="29"/>
      <c r="G120" s="11" t="s">
        <v>11</v>
      </c>
      <c r="H120" s="2"/>
      <c r="I120" s="2"/>
      <c r="J120" s="2"/>
    </row>
    <row r="121" spans="2:10">
      <c r="B121" s="25"/>
      <c r="C121" s="27"/>
      <c r="D121" s="27"/>
      <c r="E121" s="27"/>
      <c r="F121" s="29"/>
      <c r="G121" s="11" t="s">
        <v>12</v>
      </c>
      <c r="H121" s="2"/>
      <c r="I121" s="2"/>
      <c r="J121" s="2"/>
    </row>
    <row r="122" spans="2:10" ht="15" hidden="1" customHeight="1">
      <c r="B122" s="16"/>
      <c r="C122" s="16"/>
      <c r="D122" s="16"/>
      <c r="E122" s="16"/>
      <c r="F122" s="20">
        <f>SUM(F119:F121)</f>
        <v>3719</v>
      </c>
      <c r="G122" s="16"/>
      <c r="H122" s="2"/>
      <c r="I122" s="2"/>
      <c r="J122" s="2"/>
    </row>
    <row r="123" spans="2:10">
      <c r="B123" s="24">
        <v>22</v>
      </c>
      <c r="C123" s="26" t="s">
        <v>6</v>
      </c>
      <c r="D123" s="26" t="s">
        <v>54</v>
      </c>
      <c r="E123" s="26" t="s">
        <v>45</v>
      </c>
      <c r="F123" s="28">
        <v>4695</v>
      </c>
      <c r="G123" s="10" t="s">
        <v>19</v>
      </c>
      <c r="H123" s="2"/>
      <c r="I123" s="2"/>
      <c r="J123" s="2"/>
    </row>
    <row r="124" spans="2:10" ht="39.75" customHeight="1">
      <c r="B124" s="25"/>
      <c r="C124" s="27"/>
      <c r="D124" s="27"/>
      <c r="E124" s="27"/>
      <c r="F124" s="29"/>
      <c r="G124" s="11" t="s">
        <v>11</v>
      </c>
      <c r="H124" s="2"/>
      <c r="I124" s="2"/>
      <c r="J124" s="2"/>
    </row>
    <row r="125" spans="2:10" ht="15" customHeight="1">
      <c r="B125" s="25"/>
      <c r="C125" s="27"/>
      <c r="D125" s="27"/>
      <c r="E125" s="27"/>
      <c r="F125" s="29"/>
      <c r="G125" s="11" t="s">
        <v>12</v>
      </c>
      <c r="H125" s="2"/>
      <c r="I125" s="2"/>
      <c r="J125" s="2"/>
    </row>
    <row r="126" spans="2:10" ht="39.75" customHeight="1">
      <c r="B126" s="25"/>
      <c r="C126" s="27"/>
      <c r="D126" s="27"/>
      <c r="E126" s="27"/>
      <c r="F126" s="29"/>
      <c r="G126" s="11" t="s">
        <v>20</v>
      </c>
      <c r="H126" s="2"/>
      <c r="I126" s="2"/>
      <c r="J126" s="2"/>
    </row>
    <row r="127" spans="2:10" ht="15" customHeight="1">
      <c r="B127" s="25"/>
      <c r="C127" s="27"/>
      <c r="D127" s="27"/>
      <c r="E127" s="27"/>
      <c r="F127" s="29"/>
      <c r="G127" s="11" t="s">
        <v>13</v>
      </c>
      <c r="H127" s="2"/>
      <c r="I127" s="2"/>
      <c r="J127" s="2"/>
    </row>
    <row r="128" spans="2:10" ht="15" customHeight="1">
      <c r="B128" s="25"/>
      <c r="C128" s="27"/>
      <c r="D128" s="27"/>
      <c r="E128" s="27"/>
      <c r="F128" s="29"/>
      <c r="G128" s="11" t="s">
        <v>21</v>
      </c>
      <c r="H128" s="2"/>
      <c r="I128" s="2"/>
      <c r="J128" s="2"/>
    </row>
    <row r="129" spans="2:10" ht="15" hidden="1" customHeight="1">
      <c r="B129" s="16"/>
      <c r="C129" s="16"/>
      <c r="D129" s="16"/>
      <c r="E129" s="16"/>
      <c r="F129" s="20">
        <f>SUM(F123:F128)</f>
        <v>4695</v>
      </c>
      <c r="G129" s="16"/>
      <c r="H129" s="2"/>
      <c r="I129" s="2"/>
      <c r="J129" s="2"/>
    </row>
    <row r="130" spans="2:10">
      <c r="B130" s="24">
        <v>23</v>
      </c>
      <c r="C130" s="26" t="s">
        <v>6</v>
      </c>
      <c r="D130" s="26" t="s">
        <v>54</v>
      </c>
      <c r="E130" s="26" t="s">
        <v>46</v>
      </c>
      <c r="F130" s="28">
        <v>3598</v>
      </c>
      <c r="G130" s="10" t="s">
        <v>19</v>
      </c>
      <c r="H130" s="2"/>
      <c r="I130" s="2"/>
      <c r="J130" s="2"/>
    </row>
    <row r="131" spans="2:10">
      <c r="B131" s="25"/>
      <c r="C131" s="27"/>
      <c r="D131" s="27"/>
      <c r="E131" s="27"/>
      <c r="F131" s="29"/>
      <c r="G131" s="10" t="s">
        <v>9</v>
      </c>
      <c r="H131" s="2"/>
      <c r="I131" s="2"/>
      <c r="J131" s="2"/>
    </row>
    <row r="132" spans="2:10">
      <c r="B132" s="25"/>
      <c r="C132" s="27"/>
      <c r="D132" s="27"/>
      <c r="E132" s="27"/>
      <c r="F132" s="29"/>
      <c r="G132" s="11" t="s">
        <v>22</v>
      </c>
      <c r="H132" s="2"/>
      <c r="I132" s="2"/>
      <c r="J132" s="2"/>
    </row>
    <row r="133" spans="2:10" ht="30" customHeight="1">
      <c r="B133" s="25"/>
      <c r="C133" s="27"/>
      <c r="D133" s="27"/>
      <c r="E133" s="27"/>
      <c r="F133" s="29"/>
      <c r="G133" s="11" t="s">
        <v>12</v>
      </c>
      <c r="H133" s="2"/>
      <c r="I133" s="2"/>
      <c r="J133" s="2"/>
    </row>
    <row r="134" spans="2:10" ht="15" hidden="1" customHeight="1">
      <c r="B134" s="16"/>
      <c r="C134" s="16"/>
      <c r="D134" s="16"/>
      <c r="E134" s="16"/>
      <c r="F134" s="20">
        <f>SUM(F130:F133)</f>
        <v>3598</v>
      </c>
      <c r="G134" s="16"/>
      <c r="H134" s="2"/>
      <c r="I134" s="2"/>
      <c r="J134" s="2"/>
    </row>
    <row r="135" spans="2:10">
      <c r="B135" s="24">
        <v>24</v>
      </c>
      <c r="C135" s="26" t="s">
        <v>6</v>
      </c>
      <c r="D135" s="26" t="s">
        <v>54</v>
      </c>
      <c r="E135" s="26" t="s">
        <v>47</v>
      </c>
      <c r="F135" s="28">
        <v>4296</v>
      </c>
      <c r="G135" s="10" t="s">
        <v>19</v>
      </c>
      <c r="H135" s="2"/>
      <c r="I135" s="2"/>
      <c r="J135" s="2"/>
    </row>
    <row r="136" spans="2:10" ht="42" customHeight="1">
      <c r="B136" s="25"/>
      <c r="C136" s="27"/>
      <c r="D136" s="27"/>
      <c r="E136" s="27"/>
      <c r="F136" s="29"/>
      <c r="G136" s="11" t="s">
        <v>11</v>
      </c>
      <c r="H136" s="2"/>
      <c r="I136" s="2"/>
      <c r="J136" s="2"/>
    </row>
    <row r="137" spans="2:10">
      <c r="B137" s="25"/>
      <c r="C137" s="27"/>
      <c r="D137" s="27"/>
      <c r="E137" s="27"/>
      <c r="F137" s="29"/>
      <c r="G137" s="11" t="s">
        <v>12</v>
      </c>
      <c r="H137" s="2"/>
      <c r="I137" s="2"/>
      <c r="J137" s="2"/>
    </row>
    <row r="138" spans="2:10" ht="15" hidden="1" customHeight="1">
      <c r="B138" s="16"/>
      <c r="C138" s="16"/>
      <c r="D138" s="16"/>
      <c r="E138" s="16"/>
      <c r="F138" s="20">
        <f>SUM(F135:F137)</f>
        <v>4296</v>
      </c>
      <c r="G138" s="16"/>
      <c r="H138" s="2"/>
      <c r="I138" s="2"/>
      <c r="J138" s="2"/>
    </row>
    <row r="139" spans="2:10">
      <c r="B139" s="24">
        <v>25</v>
      </c>
      <c r="C139" s="26" t="s">
        <v>6</v>
      </c>
      <c r="D139" s="26" t="s">
        <v>54</v>
      </c>
      <c r="E139" s="26" t="s">
        <v>48</v>
      </c>
      <c r="F139" s="28">
        <v>3025</v>
      </c>
      <c r="G139" s="10" t="s">
        <v>19</v>
      </c>
      <c r="H139" s="2"/>
      <c r="I139" s="2"/>
      <c r="J139" s="2"/>
    </row>
    <row r="140" spans="2:10" ht="42" customHeight="1">
      <c r="B140" s="25"/>
      <c r="C140" s="27"/>
      <c r="D140" s="27"/>
      <c r="E140" s="27"/>
      <c r="F140" s="29"/>
      <c r="G140" s="11" t="s">
        <v>11</v>
      </c>
      <c r="H140" s="2"/>
      <c r="I140" s="2"/>
      <c r="J140" s="2"/>
    </row>
    <row r="141" spans="2:10">
      <c r="B141" s="25"/>
      <c r="C141" s="27"/>
      <c r="D141" s="27"/>
      <c r="E141" s="27"/>
      <c r="F141" s="29"/>
      <c r="G141" s="11" t="s">
        <v>12</v>
      </c>
      <c r="H141" s="2"/>
      <c r="I141" s="2"/>
      <c r="J141" s="2"/>
    </row>
    <row r="142" spans="2:10">
      <c r="B142" s="25"/>
      <c r="C142" s="27"/>
      <c r="D142" s="27"/>
      <c r="E142" s="27"/>
      <c r="F142" s="29"/>
      <c r="G142" s="11" t="s">
        <v>20</v>
      </c>
      <c r="H142" s="2"/>
      <c r="I142" s="2"/>
      <c r="J142" s="2"/>
    </row>
    <row r="143" spans="2:10">
      <c r="B143" s="25"/>
      <c r="C143" s="27"/>
      <c r="D143" s="27"/>
      <c r="E143" s="27"/>
      <c r="F143" s="29"/>
      <c r="G143" s="11" t="s">
        <v>13</v>
      </c>
      <c r="H143" s="2"/>
      <c r="I143" s="2"/>
      <c r="J143" s="2"/>
    </row>
    <row r="144" spans="2:10">
      <c r="B144" s="25"/>
      <c r="C144" s="27"/>
      <c r="D144" s="27"/>
      <c r="E144" s="27"/>
      <c r="F144" s="29"/>
      <c r="G144" s="11" t="s">
        <v>21</v>
      </c>
      <c r="H144" s="2"/>
      <c r="I144" s="2"/>
      <c r="J144" s="2"/>
    </row>
    <row r="145" spans="2:10" ht="15" hidden="1" customHeight="1">
      <c r="B145" s="16"/>
      <c r="C145" s="16"/>
      <c r="D145" s="16"/>
      <c r="E145" s="16"/>
      <c r="F145" s="20">
        <f>SUM(F139:F144)</f>
        <v>3025</v>
      </c>
      <c r="G145" s="16"/>
      <c r="H145" s="2"/>
      <c r="I145" s="2"/>
      <c r="J145" s="2"/>
    </row>
    <row r="146" spans="2:10">
      <c r="B146" s="24">
        <v>26</v>
      </c>
      <c r="C146" s="26" t="s">
        <v>6</v>
      </c>
      <c r="D146" s="26" t="s">
        <v>54</v>
      </c>
      <c r="E146" s="26" t="s">
        <v>49</v>
      </c>
      <c r="F146" s="28">
        <v>6659</v>
      </c>
      <c r="G146" s="10" t="s">
        <v>19</v>
      </c>
      <c r="H146" s="2"/>
      <c r="I146" s="2"/>
      <c r="J146" s="2"/>
    </row>
    <row r="147" spans="2:10">
      <c r="B147" s="25"/>
      <c r="C147" s="27"/>
      <c r="D147" s="27"/>
      <c r="E147" s="27"/>
      <c r="F147" s="29"/>
      <c r="G147" s="11" t="s">
        <v>22</v>
      </c>
      <c r="H147" s="2"/>
      <c r="I147" s="2"/>
      <c r="J147" s="2"/>
    </row>
    <row r="148" spans="2:10">
      <c r="B148" s="25"/>
      <c r="C148" s="27"/>
      <c r="D148" s="27"/>
      <c r="E148" s="27"/>
      <c r="F148" s="29"/>
      <c r="G148" s="11" t="s">
        <v>11</v>
      </c>
      <c r="H148" s="2"/>
      <c r="I148" s="2"/>
      <c r="J148" s="2"/>
    </row>
    <row r="149" spans="2:10">
      <c r="B149" s="25"/>
      <c r="C149" s="27"/>
      <c r="D149" s="27"/>
      <c r="E149" s="27"/>
      <c r="F149" s="29"/>
      <c r="G149" s="11" t="s">
        <v>12</v>
      </c>
      <c r="H149" s="2"/>
      <c r="I149" s="2"/>
      <c r="J149" s="2"/>
    </row>
    <row r="150" spans="2:10" ht="15" hidden="1" customHeight="1">
      <c r="B150" s="16"/>
      <c r="C150" s="16"/>
      <c r="D150" s="16"/>
      <c r="E150" s="16"/>
      <c r="F150" s="20">
        <f>SUM(F146:F149)</f>
        <v>6659</v>
      </c>
      <c r="G150" s="16"/>
      <c r="H150" s="2"/>
      <c r="I150" s="2"/>
      <c r="J150" s="2"/>
    </row>
    <row r="151" spans="2:10">
      <c r="B151" s="24">
        <v>27</v>
      </c>
      <c r="C151" s="26" t="s">
        <v>6</v>
      </c>
      <c r="D151" s="26" t="s">
        <v>54</v>
      </c>
      <c r="E151" s="26" t="s">
        <v>50</v>
      </c>
      <c r="F151" s="28">
        <v>3508</v>
      </c>
      <c r="G151" s="10" t="s">
        <v>19</v>
      </c>
      <c r="H151" s="2"/>
      <c r="I151" s="2"/>
      <c r="J151" s="2"/>
    </row>
    <row r="152" spans="2:10">
      <c r="B152" s="25"/>
      <c r="C152" s="27"/>
      <c r="D152" s="27"/>
      <c r="E152" s="27"/>
      <c r="F152" s="29"/>
      <c r="G152" s="11" t="s">
        <v>11</v>
      </c>
      <c r="H152" s="2"/>
      <c r="I152" s="2"/>
      <c r="J152" s="2"/>
    </row>
    <row r="153" spans="2:10">
      <c r="B153" s="25"/>
      <c r="C153" s="27"/>
      <c r="D153" s="27"/>
      <c r="E153" s="27"/>
      <c r="F153" s="29"/>
      <c r="G153" s="11" t="s">
        <v>12</v>
      </c>
      <c r="H153" s="2"/>
      <c r="I153" s="2"/>
      <c r="J153" s="2"/>
    </row>
    <row r="154" spans="2:10">
      <c r="B154" s="25"/>
      <c r="C154" s="27"/>
      <c r="D154" s="27"/>
      <c r="E154" s="27"/>
      <c r="F154" s="29"/>
      <c r="G154" s="11" t="s">
        <v>31</v>
      </c>
      <c r="H154" s="2"/>
      <c r="I154" s="2"/>
      <c r="J154" s="2"/>
    </row>
    <row r="155" spans="2:10" ht="15" hidden="1" customHeight="1">
      <c r="B155" s="16"/>
      <c r="C155" s="16"/>
      <c r="D155" s="16"/>
      <c r="E155" s="16"/>
      <c r="F155" s="20">
        <f>SUM(F151:F154)</f>
        <v>3508</v>
      </c>
      <c r="G155" s="16"/>
      <c r="H155" s="2"/>
      <c r="I155" s="2"/>
      <c r="J155" s="2"/>
    </row>
    <row r="156" spans="2:10">
      <c r="B156" s="24">
        <v>28</v>
      </c>
      <c r="C156" s="26" t="s">
        <v>6</v>
      </c>
      <c r="D156" s="26" t="s">
        <v>54</v>
      </c>
      <c r="E156" s="26" t="s">
        <v>51</v>
      </c>
      <c r="F156" s="28">
        <v>4856</v>
      </c>
      <c r="G156" s="10" t="s">
        <v>19</v>
      </c>
      <c r="H156" s="2"/>
      <c r="I156" s="2"/>
      <c r="J156" s="2"/>
    </row>
    <row r="157" spans="2:10" ht="39" customHeight="1">
      <c r="B157" s="25"/>
      <c r="C157" s="27"/>
      <c r="D157" s="27"/>
      <c r="E157" s="27"/>
      <c r="F157" s="29"/>
      <c r="G157" s="11" t="s">
        <v>11</v>
      </c>
      <c r="H157" s="2"/>
      <c r="I157" s="2"/>
      <c r="J157" s="2"/>
    </row>
    <row r="158" spans="2:10">
      <c r="B158" s="25"/>
      <c r="C158" s="27"/>
      <c r="D158" s="27"/>
      <c r="E158" s="27"/>
      <c r="F158" s="29"/>
      <c r="G158" s="11" t="s">
        <v>12</v>
      </c>
      <c r="H158" s="2"/>
      <c r="I158" s="2"/>
      <c r="J158" s="2"/>
    </row>
    <row r="159" spans="2:10">
      <c r="B159" s="25"/>
      <c r="C159" s="27"/>
      <c r="D159" s="27"/>
      <c r="E159" s="27"/>
      <c r="F159" s="29"/>
      <c r="G159" s="11" t="s">
        <v>20</v>
      </c>
      <c r="H159" s="2"/>
      <c r="I159" s="2"/>
      <c r="J159" s="2"/>
    </row>
    <row r="160" spans="2:10">
      <c r="B160" s="25"/>
      <c r="C160" s="27"/>
      <c r="D160" s="27"/>
      <c r="E160" s="27"/>
      <c r="F160" s="29"/>
      <c r="G160" s="11" t="s">
        <v>22</v>
      </c>
      <c r="H160" s="2"/>
      <c r="I160" s="2"/>
      <c r="J160" s="2"/>
    </row>
    <row r="161" spans="2:10">
      <c r="B161" s="25"/>
      <c r="C161" s="27"/>
      <c r="D161" s="27"/>
      <c r="E161" s="27"/>
      <c r="F161" s="29"/>
      <c r="G161" s="11" t="s">
        <v>53</v>
      </c>
      <c r="H161" s="2"/>
      <c r="I161" s="2"/>
      <c r="J161" s="2"/>
    </row>
    <row r="162" spans="2:10" ht="15" hidden="1" customHeight="1">
      <c r="B162" s="16"/>
      <c r="C162" s="16"/>
      <c r="D162" s="16"/>
      <c r="E162" s="16"/>
      <c r="F162" s="20">
        <f>SUM(F156:F161)</f>
        <v>4856</v>
      </c>
      <c r="G162" s="16"/>
      <c r="H162" s="2"/>
      <c r="I162" s="2"/>
      <c r="J162" s="2"/>
    </row>
    <row r="163" spans="2:10">
      <c r="B163" s="24">
        <v>29</v>
      </c>
      <c r="C163" s="26" t="s">
        <v>6</v>
      </c>
      <c r="D163" s="26" t="s">
        <v>54</v>
      </c>
      <c r="E163" s="26" t="s">
        <v>52</v>
      </c>
      <c r="F163" s="28">
        <v>5339</v>
      </c>
      <c r="G163" s="10" t="s">
        <v>19</v>
      </c>
      <c r="H163" s="2"/>
      <c r="I163" s="2"/>
      <c r="J163" s="2"/>
    </row>
    <row r="164" spans="2:10">
      <c r="B164" s="25"/>
      <c r="C164" s="27"/>
      <c r="D164" s="27"/>
      <c r="E164" s="27"/>
      <c r="F164" s="29"/>
      <c r="G164" s="11" t="s">
        <v>22</v>
      </c>
      <c r="H164" s="2"/>
      <c r="I164" s="2"/>
      <c r="J164" s="2"/>
    </row>
    <row r="165" spans="2:10" ht="40.5" customHeight="1">
      <c r="B165" s="25"/>
      <c r="C165" s="27"/>
      <c r="D165" s="27"/>
      <c r="E165" s="27"/>
      <c r="F165" s="29"/>
      <c r="G165" s="11" t="s">
        <v>11</v>
      </c>
      <c r="H165" s="2"/>
      <c r="I165" s="2"/>
      <c r="J165" s="2"/>
    </row>
    <row r="166" spans="2:10">
      <c r="B166" s="25"/>
      <c r="C166" s="27"/>
      <c r="D166" s="27"/>
      <c r="E166" s="27"/>
      <c r="F166" s="29"/>
      <c r="G166" s="11" t="s">
        <v>12</v>
      </c>
      <c r="H166" s="2"/>
      <c r="I166" s="2"/>
      <c r="J166" s="2"/>
    </row>
    <row r="167" spans="2:10" hidden="1">
      <c r="B167" s="16"/>
      <c r="C167" s="16"/>
      <c r="D167" s="16"/>
      <c r="E167" s="16"/>
      <c r="F167" s="20">
        <f>SUM(F163:F166)</f>
        <v>5339</v>
      </c>
      <c r="G167" s="16"/>
      <c r="H167" s="2"/>
      <c r="I167" s="2"/>
      <c r="J167" s="2"/>
    </row>
    <row r="168" spans="2:10" ht="37.5" customHeight="1">
      <c r="B168" s="18"/>
      <c r="C168" s="19" t="s">
        <v>7</v>
      </c>
      <c r="D168" s="18"/>
      <c r="E168" s="18"/>
      <c r="F168" s="21">
        <f>SUM(F167,F162,F155,F150,F145,F138,F134,F129,F122,F118,F109,F103,F97,F92,F87,F83,F74,F70,F65,F60,F54,F51,F46,F43,F37,F31,F24,F16,F9)</f>
        <v>137200</v>
      </c>
      <c r="G168" s="18"/>
      <c r="H168" s="2"/>
      <c r="I168" s="2"/>
      <c r="J168" s="2"/>
    </row>
  </sheetData>
  <mergeCells count="146">
    <mergeCell ref="B163:B166"/>
    <mergeCell ref="C163:C166"/>
    <mergeCell ref="D163:D166"/>
    <mergeCell ref="E163:E166"/>
    <mergeCell ref="F163:F166"/>
    <mergeCell ref="B156:B161"/>
    <mergeCell ref="C156:C161"/>
    <mergeCell ref="D156:D161"/>
    <mergeCell ref="E156:E161"/>
    <mergeCell ref="F156:F161"/>
    <mergeCell ref="B151:B154"/>
    <mergeCell ref="C151:C154"/>
    <mergeCell ref="D151:D154"/>
    <mergeCell ref="E151:E154"/>
    <mergeCell ref="F151:F154"/>
    <mergeCell ref="B146:B149"/>
    <mergeCell ref="C146:C149"/>
    <mergeCell ref="D146:D149"/>
    <mergeCell ref="E146:E149"/>
    <mergeCell ref="F146:F149"/>
    <mergeCell ref="B139:B144"/>
    <mergeCell ref="C139:C144"/>
    <mergeCell ref="D139:D144"/>
    <mergeCell ref="E139:E144"/>
    <mergeCell ref="F139:F144"/>
    <mergeCell ref="B135:B137"/>
    <mergeCell ref="C135:C137"/>
    <mergeCell ref="D135:D137"/>
    <mergeCell ref="E135:E137"/>
    <mergeCell ref="F135:F137"/>
    <mergeCell ref="B130:B133"/>
    <mergeCell ref="C130:C133"/>
    <mergeCell ref="D130:D133"/>
    <mergeCell ref="E130:E133"/>
    <mergeCell ref="F130:F133"/>
    <mergeCell ref="B123:B128"/>
    <mergeCell ref="C123:C128"/>
    <mergeCell ref="D123:D128"/>
    <mergeCell ref="E123:E128"/>
    <mergeCell ref="F123:F128"/>
    <mergeCell ref="B119:B121"/>
    <mergeCell ref="C119:C121"/>
    <mergeCell ref="D119:D121"/>
    <mergeCell ref="E119:E121"/>
    <mergeCell ref="F119:F121"/>
    <mergeCell ref="B110:B117"/>
    <mergeCell ref="C110:C117"/>
    <mergeCell ref="D110:D117"/>
    <mergeCell ref="E110:E117"/>
    <mergeCell ref="F110:F117"/>
    <mergeCell ref="B104:B108"/>
    <mergeCell ref="C104:C108"/>
    <mergeCell ref="D104:D108"/>
    <mergeCell ref="E104:E108"/>
    <mergeCell ref="F104:F108"/>
    <mergeCell ref="B98:B102"/>
    <mergeCell ref="C98:C102"/>
    <mergeCell ref="D98:D102"/>
    <mergeCell ref="E98:E102"/>
    <mergeCell ref="F98:F102"/>
    <mergeCell ref="B93:B96"/>
    <mergeCell ref="C93:C96"/>
    <mergeCell ref="D93:D96"/>
    <mergeCell ref="E93:E96"/>
    <mergeCell ref="F93:F96"/>
    <mergeCell ref="B88:B91"/>
    <mergeCell ref="C88:C91"/>
    <mergeCell ref="D88:D91"/>
    <mergeCell ref="E88:E91"/>
    <mergeCell ref="F88:F91"/>
    <mergeCell ref="B84:B86"/>
    <mergeCell ref="C84:C86"/>
    <mergeCell ref="D84:D86"/>
    <mergeCell ref="E84:E86"/>
    <mergeCell ref="F84:F86"/>
    <mergeCell ref="B75:B82"/>
    <mergeCell ref="C75:C82"/>
    <mergeCell ref="D75:D82"/>
    <mergeCell ref="E75:E82"/>
    <mergeCell ref="F75:F82"/>
    <mergeCell ref="B71:B73"/>
    <mergeCell ref="C71:C73"/>
    <mergeCell ref="D71:D73"/>
    <mergeCell ref="E71:E73"/>
    <mergeCell ref="F71:F73"/>
    <mergeCell ref="B66:B69"/>
    <mergeCell ref="C66:C69"/>
    <mergeCell ref="D66:D69"/>
    <mergeCell ref="E66:E69"/>
    <mergeCell ref="F66:F69"/>
    <mergeCell ref="B61:B64"/>
    <mergeCell ref="C61:C64"/>
    <mergeCell ref="D61:D64"/>
    <mergeCell ref="E61:E64"/>
    <mergeCell ref="F61:F64"/>
    <mergeCell ref="B55:B59"/>
    <mergeCell ref="C55:C59"/>
    <mergeCell ref="D55:D59"/>
    <mergeCell ref="E55:E59"/>
    <mergeCell ref="F55:F59"/>
    <mergeCell ref="E44:E45"/>
    <mergeCell ref="F44:F45"/>
    <mergeCell ref="B38:B42"/>
    <mergeCell ref="C38:C42"/>
    <mergeCell ref="D38:D42"/>
    <mergeCell ref="E38:E42"/>
    <mergeCell ref="F38:F42"/>
    <mergeCell ref="B52:B53"/>
    <mergeCell ref="C52:C53"/>
    <mergeCell ref="D52:D53"/>
    <mergeCell ref="E52:E53"/>
    <mergeCell ref="F52:F53"/>
    <mergeCell ref="B47:B50"/>
    <mergeCell ref="C47:C50"/>
    <mergeCell ref="D47:D50"/>
    <mergeCell ref="E47:E50"/>
    <mergeCell ref="F47:F50"/>
    <mergeCell ref="B44:B45"/>
    <mergeCell ref="C44:C45"/>
    <mergeCell ref="D44:D45"/>
    <mergeCell ref="B32:B36"/>
    <mergeCell ref="C32:C36"/>
    <mergeCell ref="D32:D36"/>
    <mergeCell ref="E32:E36"/>
    <mergeCell ref="F32:F36"/>
    <mergeCell ref="B3:B8"/>
    <mergeCell ref="C3:C8"/>
    <mergeCell ref="D3:D8"/>
    <mergeCell ref="E3:E8"/>
    <mergeCell ref="F3:F8"/>
    <mergeCell ref="J5:J8"/>
    <mergeCell ref="B10:B15"/>
    <mergeCell ref="C10:C15"/>
    <mergeCell ref="D10:D15"/>
    <mergeCell ref="E10:E15"/>
    <mergeCell ref="F10:F15"/>
    <mergeCell ref="B25:B30"/>
    <mergeCell ref="C25:C30"/>
    <mergeCell ref="D25:D30"/>
    <mergeCell ref="E25:E30"/>
    <mergeCell ref="F25:F30"/>
    <mergeCell ref="E17:E23"/>
    <mergeCell ref="F17:F23"/>
    <mergeCell ref="B17:B23"/>
    <mergeCell ref="C17:C23"/>
    <mergeCell ref="D17:D2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C11" sqref="C11:C17"/>
    </sheetView>
  </sheetViews>
  <sheetFormatPr defaultRowHeight="15"/>
  <cols>
    <col min="2" max="2" width="16.42578125" customWidth="1"/>
    <col min="3" max="3" width="18" customWidth="1"/>
    <col min="4" max="4" width="17.28515625" customWidth="1"/>
    <col min="5" max="5" width="14" customWidth="1"/>
    <col min="6" max="6" width="37.7109375" customWidth="1"/>
  </cols>
  <sheetData>
    <row r="1" spans="1:6">
      <c r="A1" s="35" t="s">
        <v>83</v>
      </c>
      <c r="B1" s="36" t="s">
        <v>1</v>
      </c>
      <c r="C1" s="37" t="s">
        <v>84</v>
      </c>
      <c r="D1" s="38" t="s">
        <v>85</v>
      </c>
      <c r="E1" s="39" t="s">
        <v>86</v>
      </c>
      <c r="F1" s="40" t="s">
        <v>87</v>
      </c>
    </row>
    <row r="2" spans="1:6" ht="33" customHeight="1">
      <c r="A2" s="35"/>
      <c r="B2" s="41"/>
      <c r="C2" s="37"/>
      <c r="D2" s="42"/>
      <c r="E2" s="39"/>
      <c r="F2" s="43"/>
    </row>
    <row r="3" spans="1:6">
      <c r="A3" s="31">
        <v>1</v>
      </c>
      <c r="B3" s="34">
        <v>2</v>
      </c>
      <c r="C3" s="31">
        <v>3</v>
      </c>
      <c r="D3" s="44">
        <v>4</v>
      </c>
      <c r="E3" s="31">
        <v>5</v>
      </c>
      <c r="F3" s="44">
        <v>6</v>
      </c>
    </row>
    <row r="4" spans="1:6">
      <c r="A4" s="35">
        <v>1</v>
      </c>
      <c r="B4" s="47" t="s">
        <v>55</v>
      </c>
      <c r="C4" s="47" t="s">
        <v>54</v>
      </c>
      <c r="D4" s="48" t="s">
        <v>56</v>
      </c>
      <c r="E4" s="30">
        <v>9479</v>
      </c>
      <c r="F4" s="12" t="s">
        <v>57</v>
      </c>
    </row>
    <row r="5" spans="1:6">
      <c r="A5" s="35"/>
      <c r="B5" s="47"/>
      <c r="C5" s="47"/>
      <c r="D5" s="49"/>
      <c r="E5" s="45"/>
      <c r="F5" s="12" t="s">
        <v>58</v>
      </c>
    </row>
    <row r="6" spans="1:6">
      <c r="A6" s="35"/>
      <c r="B6" s="47"/>
      <c r="C6" s="47"/>
      <c r="D6" s="49"/>
      <c r="E6" s="45"/>
      <c r="F6" s="12" t="s">
        <v>59</v>
      </c>
    </row>
    <row r="7" spans="1:6">
      <c r="A7" s="35"/>
      <c r="B7" s="47"/>
      <c r="C7" s="47"/>
      <c r="D7" s="49"/>
      <c r="E7" s="45"/>
      <c r="F7" s="12" t="s">
        <v>60</v>
      </c>
    </row>
    <row r="8" spans="1:6">
      <c r="A8" s="35"/>
      <c r="B8" s="47"/>
      <c r="C8" s="47"/>
      <c r="D8" s="49"/>
      <c r="E8" s="45"/>
      <c r="F8" s="12" t="s">
        <v>13</v>
      </c>
    </row>
    <row r="9" spans="1:6">
      <c r="A9" s="45"/>
      <c r="B9" s="47"/>
      <c r="C9" s="49"/>
      <c r="D9" s="49"/>
      <c r="E9" s="45"/>
      <c r="F9" s="13" t="s">
        <v>61</v>
      </c>
    </row>
    <row r="10" spans="1:6">
      <c r="A10" s="45"/>
      <c r="B10" s="47"/>
      <c r="C10" s="49"/>
      <c r="D10" s="49"/>
      <c r="E10" s="45"/>
      <c r="F10" s="13" t="s">
        <v>60</v>
      </c>
    </row>
    <row r="11" spans="1:6">
      <c r="A11" s="35">
        <v>2</v>
      </c>
      <c r="B11" s="45" t="s">
        <v>55</v>
      </c>
      <c r="C11" s="47" t="s">
        <v>54</v>
      </c>
      <c r="D11" s="48" t="s">
        <v>62</v>
      </c>
      <c r="E11" s="30">
        <v>4284</v>
      </c>
      <c r="F11" s="12" t="s">
        <v>61</v>
      </c>
    </row>
    <row r="12" spans="1:6">
      <c r="A12" s="35"/>
      <c r="B12" s="45"/>
      <c r="C12" s="47"/>
      <c r="D12" s="48"/>
      <c r="E12" s="30"/>
      <c r="F12" s="12" t="s">
        <v>63</v>
      </c>
    </row>
    <row r="13" spans="1:6">
      <c r="A13" s="35"/>
      <c r="B13" s="45"/>
      <c r="C13" s="47"/>
      <c r="D13" s="48"/>
      <c r="E13" s="30"/>
      <c r="F13" s="12" t="s">
        <v>64</v>
      </c>
    </row>
    <row r="14" spans="1:6">
      <c r="A14" s="35"/>
      <c r="B14" s="45"/>
      <c r="C14" s="47"/>
      <c r="D14" s="48"/>
      <c r="E14" s="30"/>
      <c r="F14" s="12" t="s">
        <v>57</v>
      </c>
    </row>
    <row r="15" spans="1:6">
      <c r="A15" s="35"/>
      <c r="B15" s="45"/>
      <c r="C15" s="47"/>
      <c r="D15" s="48"/>
      <c r="E15" s="30"/>
      <c r="F15" s="12" t="s">
        <v>58</v>
      </c>
    </row>
    <row r="16" spans="1:6">
      <c r="A16" s="35"/>
      <c r="B16" s="45"/>
      <c r="C16" s="47"/>
      <c r="D16" s="48"/>
      <c r="E16" s="30"/>
      <c r="F16" s="12" t="s">
        <v>59</v>
      </c>
    </row>
    <row r="17" spans="1:6">
      <c r="A17" s="35"/>
      <c r="B17" s="45"/>
      <c r="C17" s="47"/>
      <c r="D17" s="48"/>
      <c r="E17" s="30"/>
      <c r="F17" s="12" t="s">
        <v>13</v>
      </c>
    </row>
    <row r="18" spans="1:6">
      <c r="A18" s="35">
        <v>3</v>
      </c>
      <c r="B18" s="45" t="s">
        <v>55</v>
      </c>
      <c r="C18" s="47" t="s">
        <v>54</v>
      </c>
      <c r="D18" s="50" t="s">
        <v>65</v>
      </c>
      <c r="E18" s="32">
        <v>2000</v>
      </c>
      <c r="F18" s="33" t="s">
        <v>63</v>
      </c>
    </row>
    <row r="19" spans="1:6">
      <c r="A19" s="35"/>
      <c r="B19" s="45"/>
      <c r="C19" s="47"/>
      <c r="D19" s="50"/>
      <c r="E19" s="32"/>
      <c r="F19" s="33" t="s">
        <v>64</v>
      </c>
    </row>
    <row r="20" spans="1:6">
      <c r="A20" s="35"/>
      <c r="B20" s="45"/>
      <c r="C20" s="47"/>
      <c r="D20" s="50"/>
      <c r="E20" s="32"/>
      <c r="F20" s="33" t="s">
        <v>57</v>
      </c>
    </row>
    <row r="21" spans="1:6">
      <c r="A21" s="35"/>
      <c r="B21" s="45"/>
      <c r="C21" s="47"/>
      <c r="D21" s="50"/>
      <c r="E21" s="32"/>
      <c r="F21" s="33" t="s">
        <v>58</v>
      </c>
    </row>
    <row r="22" spans="1:6">
      <c r="A22" s="35"/>
      <c r="B22" s="45"/>
      <c r="C22" s="47"/>
      <c r="D22" s="50"/>
      <c r="E22" s="32"/>
      <c r="F22" s="33" t="s">
        <v>59</v>
      </c>
    </row>
    <row r="23" spans="1:6">
      <c r="A23" s="35"/>
      <c r="B23" s="45"/>
      <c r="C23" s="47"/>
      <c r="D23" s="50"/>
      <c r="E23" s="32"/>
      <c r="F23" s="33" t="s">
        <v>13</v>
      </c>
    </row>
    <row r="24" spans="1:6">
      <c r="A24" s="35">
        <v>4</v>
      </c>
      <c r="B24" s="45" t="s">
        <v>55</v>
      </c>
      <c r="C24" s="47" t="s">
        <v>54</v>
      </c>
      <c r="D24" s="46" t="s">
        <v>66</v>
      </c>
      <c r="E24" s="46">
        <v>692</v>
      </c>
      <c r="F24" s="13" t="s">
        <v>67</v>
      </c>
    </row>
    <row r="25" spans="1:6">
      <c r="A25" s="45"/>
      <c r="B25" s="45"/>
      <c r="C25" s="47"/>
      <c r="D25" s="46"/>
      <c r="E25" s="46"/>
      <c r="F25" s="13" t="s">
        <v>57</v>
      </c>
    </row>
    <row r="26" spans="1:6">
      <c r="A26" s="45"/>
      <c r="B26" s="45"/>
      <c r="C26" s="47"/>
      <c r="D26" s="46"/>
      <c r="E26" s="46"/>
      <c r="F26" s="13" t="s">
        <v>58</v>
      </c>
    </row>
    <row r="27" spans="1:6">
      <c r="A27" s="45"/>
      <c r="B27" s="45"/>
      <c r="C27" s="47"/>
      <c r="D27" s="46"/>
      <c r="E27" s="46"/>
      <c r="F27" s="13" t="s">
        <v>61</v>
      </c>
    </row>
    <row r="28" spans="1:6">
      <c r="A28" s="35">
        <v>5</v>
      </c>
      <c r="B28" s="45" t="s">
        <v>55</v>
      </c>
      <c r="C28" s="47" t="s">
        <v>54</v>
      </c>
      <c r="D28" s="46" t="s">
        <v>68</v>
      </c>
      <c r="E28" s="46">
        <v>2594</v>
      </c>
      <c r="F28" s="13" t="s">
        <v>67</v>
      </c>
    </row>
    <row r="29" spans="1:6">
      <c r="A29" s="45"/>
      <c r="B29" s="45"/>
      <c r="C29" s="47"/>
      <c r="D29" s="46"/>
      <c r="E29" s="46"/>
      <c r="F29" s="13" t="s">
        <v>61</v>
      </c>
    </row>
    <row r="30" spans="1:6" ht="25.5">
      <c r="A30" s="31">
        <v>6</v>
      </c>
      <c r="B30" s="51" t="s">
        <v>55</v>
      </c>
      <c r="C30" s="52" t="s">
        <v>54</v>
      </c>
      <c r="D30" s="13" t="s">
        <v>69</v>
      </c>
      <c r="E30" s="13">
        <v>7047</v>
      </c>
      <c r="F30" s="13" t="s">
        <v>70</v>
      </c>
    </row>
    <row r="31" spans="1:6" ht="25.5">
      <c r="A31" s="31">
        <v>7</v>
      </c>
      <c r="B31" s="51" t="s">
        <v>55</v>
      </c>
      <c r="C31" s="52" t="s">
        <v>54</v>
      </c>
      <c r="D31" s="13" t="s">
        <v>71</v>
      </c>
      <c r="E31" s="13">
        <v>1175</v>
      </c>
      <c r="F31" s="13" t="s">
        <v>67</v>
      </c>
    </row>
    <row r="32" spans="1:6">
      <c r="A32" s="35">
        <v>8</v>
      </c>
      <c r="B32" s="45" t="s">
        <v>55</v>
      </c>
      <c r="C32" s="47" t="s">
        <v>54</v>
      </c>
      <c r="D32" s="46" t="s">
        <v>72</v>
      </c>
      <c r="E32" s="46">
        <v>4823</v>
      </c>
      <c r="F32" s="13" t="s">
        <v>73</v>
      </c>
    </row>
    <row r="33" spans="1:6">
      <c r="A33" s="45"/>
      <c r="B33" s="45"/>
      <c r="C33" s="47"/>
      <c r="D33" s="46"/>
      <c r="E33" s="46"/>
      <c r="F33" s="13" t="s">
        <v>74</v>
      </c>
    </row>
    <row r="34" spans="1:6">
      <c r="A34" s="45"/>
      <c r="B34" s="45"/>
      <c r="C34" s="47"/>
      <c r="D34" s="46"/>
      <c r="E34" s="46"/>
      <c r="F34" s="13" t="s">
        <v>75</v>
      </c>
    </row>
    <row r="35" spans="1:6">
      <c r="A35" s="45"/>
      <c r="B35" s="45"/>
      <c r="C35" s="47"/>
      <c r="D35" s="46"/>
      <c r="E35" s="46"/>
      <c r="F35" s="13" t="s">
        <v>57</v>
      </c>
    </row>
    <row r="36" spans="1:6">
      <c r="A36" s="45"/>
      <c r="B36" s="45"/>
      <c r="C36" s="47"/>
      <c r="D36" s="46"/>
      <c r="E36" s="46"/>
      <c r="F36" s="13" t="s">
        <v>58</v>
      </c>
    </row>
    <row r="37" spans="1:6">
      <c r="A37" s="45"/>
      <c r="B37" s="45"/>
      <c r="C37" s="47"/>
      <c r="D37" s="46"/>
      <c r="E37" s="46"/>
      <c r="F37" s="13" t="s">
        <v>59</v>
      </c>
    </row>
    <row r="38" spans="1:6" ht="38.25">
      <c r="A38" s="31">
        <v>9</v>
      </c>
      <c r="B38" s="51" t="s">
        <v>55</v>
      </c>
      <c r="C38" s="52" t="s">
        <v>54</v>
      </c>
      <c r="D38" s="13" t="s">
        <v>76</v>
      </c>
      <c r="E38" s="13">
        <v>1547</v>
      </c>
      <c r="F38" s="13" t="s">
        <v>61</v>
      </c>
    </row>
    <row r="39" spans="1:6" ht="38.25">
      <c r="A39" s="31">
        <v>10</v>
      </c>
      <c r="B39" s="51" t="s">
        <v>55</v>
      </c>
      <c r="C39" s="52" t="s">
        <v>54</v>
      </c>
      <c r="D39" s="13" t="s">
        <v>77</v>
      </c>
      <c r="E39" s="13">
        <v>3400</v>
      </c>
      <c r="F39" s="13" t="s">
        <v>61</v>
      </c>
    </row>
    <row r="40" spans="1:6" ht="25.5">
      <c r="A40" s="31">
        <v>11</v>
      </c>
      <c r="B40" s="51" t="s">
        <v>55</v>
      </c>
      <c r="C40" s="52" t="s">
        <v>54</v>
      </c>
      <c r="D40" s="13" t="s">
        <v>78</v>
      </c>
      <c r="E40" s="13">
        <v>2035</v>
      </c>
      <c r="F40" s="13" t="s">
        <v>61</v>
      </c>
    </row>
    <row r="41" spans="1:6">
      <c r="A41" s="35">
        <v>12</v>
      </c>
      <c r="B41" s="45" t="s">
        <v>55</v>
      </c>
      <c r="C41" s="47" t="s">
        <v>54</v>
      </c>
      <c r="D41" s="46" t="s">
        <v>79</v>
      </c>
      <c r="E41" s="46">
        <v>2981</v>
      </c>
      <c r="F41" s="13" t="s">
        <v>67</v>
      </c>
    </row>
    <row r="42" spans="1:6">
      <c r="A42" s="35"/>
      <c r="B42" s="45"/>
      <c r="C42" s="47"/>
      <c r="D42" s="46"/>
      <c r="E42" s="46"/>
      <c r="F42" s="13" t="s">
        <v>61</v>
      </c>
    </row>
    <row r="43" spans="1:6">
      <c r="A43" s="35">
        <v>13</v>
      </c>
      <c r="B43" s="45" t="s">
        <v>55</v>
      </c>
      <c r="C43" s="47" t="s">
        <v>54</v>
      </c>
      <c r="D43" s="46" t="s">
        <v>80</v>
      </c>
      <c r="E43" s="46">
        <v>5394</v>
      </c>
      <c r="F43" s="13" t="s">
        <v>67</v>
      </c>
    </row>
    <row r="44" spans="1:6">
      <c r="A44" s="35"/>
      <c r="B44" s="45"/>
      <c r="C44" s="47"/>
      <c r="D44" s="46"/>
      <c r="E44" s="46"/>
      <c r="F44" s="13" t="s">
        <v>61</v>
      </c>
    </row>
    <row r="45" spans="1:6" ht="25.5">
      <c r="A45" s="31">
        <v>14</v>
      </c>
      <c r="B45" s="51" t="s">
        <v>55</v>
      </c>
      <c r="C45" s="52" t="s">
        <v>54</v>
      </c>
      <c r="D45" s="13" t="s">
        <v>81</v>
      </c>
      <c r="E45" s="13">
        <v>4403</v>
      </c>
      <c r="F45" s="13" t="s">
        <v>61</v>
      </c>
    </row>
    <row r="46" spans="1:6">
      <c r="A46" s="35">
        <v>15</v>
      </c>
      <c r="B46" s="45" t="s">
        <v>55</v>
      </c>
      <c r="C46" s="47" t="s">
        <v>54</v>
      </c>
      <c r="D46" s="46" t="s">
        <v>82</v>
      </c>
      <c r="E46" s="46">
        <v>5089</v>
      </c>
      <c r="F46" s="13" t="s">
        <v>61</v>
      </c>
    </row>
    <row r="47" spans="1:6">
      <c r="A47" s="35"/>
      <c r="B47" s="45"/>
      <c r="C47" s="47"/>
      <c r="D47" s="46"/>
      <c r="E47" s="46"/>
      <c r="F47" s="13" t="s">
        <v>67</v>
      </c>
    </row>
  </sheetData>
  <mergeCells count="51">
    <mergeCell ref="A41:A42"/>
    <mergeCell ref="B41:B42"/>
    <mergeCell ref="C41:C42"/>
    <mergeCell ref="D41:D42"/>
    <mergeCell ref="E41:E42"/>
    <mergeCell ref="A46:A47"/>
    <mergeCell ref="B46:B47"/>
    <mergeCell ref="C46:C47"/>
    <mergeCell ref="D46:D47"/>
    <mergeCell ref="E46:E47"/>
    <mergeCell ref="A28:A29"/>
    <mergeCell ref="B28:B29"/>
    <mergeCell ref="C28:C29"/>
    <mergeCell ref="D28:D29"/>
    <mergeCell ref="E28:E29"/>
    <mergeCell ref="A32:A37"/>
    <mergeCell ref="B32:B37"/>
    <mergeCell ref="C32:C37"/>
    <mergeCell ref="D32:D37"/>
    <mergeCell ref="E32:E37"/>
    <mergeCell ref="A18:A23"/>
    <mergeCell ref="B18:B23"/>
    <mergeCell ref="C18:C23"/>
    <mergeCell ref="D18:D23"/>
    <mergeCell ref="E18:E23"/>
    <mergeCell ref="A24:A27"/>
    <mergeCell ref="B24:B27"/>
    <mergeCell ref="C24:C27"/>
    <mergeCell ref="D24:D27"/>
    <mergeCell ref="E24:E27"/>
    <mergeCell ref="D1:D2"/>
    <mergeCell ref="E1:E2"/>
    <mergeCell ref="F1:F2"/>
    <mergeCell ref="A4:A10"/>
    <mergeCell ref="B4:B10"/>
    <mergeCell ref="C4:C10"/>
    <mergeCell ref="D4:D10"/>
    <mergeCell ref="E4:E10"/>
    <mergeCell ref="A43:A44"/>
    <mergeCell ref="B43:B44"/>
    <mergeCell ref="C43:C44"/>
    <mergeCell ref="D43:D44"/>
    <mergeCell ref="E43:E44"/>
    <mergeCell ref="A11:A17"/>
    <mergeCell ref="B11:B17"/>
    <mergeCell ref="C11:C17"/>
    <mergeCell ref="D11:D17"/>
    <mergeCell ref="E11:E17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34"/>
  <sheetViews>
    <sheetView workbookViewId="0">
      <selection activeCell="B4" sqref="B4:B14"/>
    </sheetView>
  </sheetViews>
  <sheetFormatPr defaultRowHeight="15"/>
  <cols>
    <col min="2" max="2" width="18.42578125" customWidth="1"/>
    <col min="3" max="3" width="40.28515625" customWidth="1"/>
    <col min="4" max="4" width="16.140625" customWidth="1"/>
    <col min="5" max="5" width="26.28515625" customWidth="1"/>
    <col min="6" max="6" width="58.140625" customWidth="1"/>
  </cols>
  <sheetData>
    <row r="4" spans="1:3" ht="15.75">
      <c r="A4" s="53" t="s">
        <v>83</v>
      </c>
      <c r="B4" s="56" t="s">
        <v>105</v>
      </c>
      <c r="C4" s="55" t="s">
        <v>106</v>
      </c>
    </row>
    <row r="5" spans="1:3" ht="15.75">
      <c r="A5" s="56">
        <v>1</v>
      </c>
      <c r="B5" s="58"/>
      <c r="C5" s="57" t="s">
        <v>89</v>
      </c>
    </row>
    <row r="6" spans="1:3" ht="15.75">
      <c r="A6" s="58"/>
      <c r="B6" s="58"/>
      <c r="C6" s="57" t="s">
        <v>90</v>
      </c>
    </row>
    <row r="7" spans="1:3" ht="15.75">
      <c r="A7" s="58"/>
      <c r="B7" s="58"/>
      <c r="C7" s="59" t="s">
        <v>97</v>
      </c>
    </row>
    <row r="8" spans="1:3" ht="15.75">
      <c r="A8" s="58"/>
      <c r="B8" s="58"/>
      <c r="C8" s="59" t="s">
        <v>98</v>
      </c>
    </row>
    <row r="9" spans="1:3" ht="15.75">
      <c r="A9" s="58"/>
      <c r="B9" s="58"/>
      <c r="C9" s="59" t="s">
        <v>99</v>
      </c>
    </row>
    <row r="10" spans="1:3" ht="15.75">
      <c r="A10" s="58"/>
      <c r="B10" s="58"/>
      <c r="C10" s="59" t="s">
        <v>100</v>
      </c>
    </row>
    <row r="11" spans="1:3" ht="15.75">
      <c r="A11" s="58"/>
      <c r="B11" s="58"/>
      <c r="C11" s="57" t="s">
        <v>101</v>
      </c>
    </row>
    <row r="12" spans="1:3" ht="15.75">
      <c r="A12" s="58"/>
      <c r="B12" s="58"/>
      <c r="C12" s="57" t="s">
        <v>102</v>
      </c>
    </row>
    <row r="13" spans="1:3" ht="15.75">
      <c r="A13" s="58"/>
      <c r="B13" s="58"/>
      <c r="C13" s="57" t="s">
        <v>88</v>
      </c>
    </row>
    <row r="14" spans="1:3" ht="15.75">
      <c r="A14" s="60"/>
      <c r="B14" s="60"/>
      <c r="C14" s="57" t="s">
        <v>88</v>
      </c>
    </row>
    <row r="15" spans="1:3" ht="15.75">
      <c r="A15" s="56">
        <v>2</v>
      </c>
      <c r="B15" s="56" t="s">
        <v>107</v>
      </c>
      <c r="C15" s="57" t="s">
        <v>89</v>
      </c>
    </row>
    <row r="16" spans="1:3" ht="47.25">
      <c r="A16" s="60"/>
      <c r="B16" s="60"/>
      <c r="C16" s="57" t="s">
        <v>95</v>
      </c>
    </row>
    <row r="17" spans="1:3" ht="31.5">
      <c r="A17" s="54">
        <v>3</v>
      </c>
      <c r="B17" s="54" t="s">
        <v>108</v>
      </c>
      <c r="C17" s="57" t="s">
        <v>96</v>
      </c>
    </row>
    <row r="18" spans="1:3" ht="47.25">
      <c r="A18" s="54"/>
      <c r="B18" s="54"/>
      <c r="C18" s="57" t="s">
        <v>104</v>
      </c>
    </row>
    <row r="19" spans="1:3" ht="47.25">
      <c r="A19" s="54"/>
      <c r="B19" s="54"/>
      <c r="C19" s="57" t="s">
        <v>95</v>
      </c>
    </row>
    <row r="20" spans="1:3" ht="31.5">
      <c r="A20" s="54">
        <v>4</v>
      </c>
      <c r="B20" s="54" t="s">
        <v>109</v>
      </c>
      <c r="C20" s="57" t="s">
        <v>96</v>
      </c>
    </row>
    <row r="21" spans="1:3" ht="47.25">
      <c r="A21" s="54"/>
      <c r="B21" s="54"/>
      <c r="C21" s="57" t="s">
        <v>104</v>
      </c>
    </row>
    <row r="22" spans="1:3" ht="63">
      <c r="A22" s="54"/>
      <c r="B22" s="54"/>
      <c r="C22" s="57" t="s">
        <v>88</v>
      </c>
    </row>
    <row r="23" spans="1:3" ht="126">
      <c r="A23" s="54">
        <v>5</v>
      </c>
      <c r="B23" s="54" t="s">
        <v>110</v>
      </c>
      <c r="C23" s="57" t="s">
        <v>111</v>
      </c>
    </row>
    <row r="24" spans="1:3" ht="31.5">
      <c r="A24" s="54"/>
      <c r="B24" s="54"/>
      <c r="C24" s="57" t="s">
        <v>89</v>
      </c>
    </row>
    <row r="25" spans="1:3" ht="15.75">
      <c r="A25" s="54"/>
      <c r="B25" s="54"/>
      <c r="C25" s="59" t="s">
        <v>97</v>
      </c>
    </row>
    <row r="26" spans="1:3" ht="15.75">
      <c r="A26" s="54"/>
      <c r="B26" s="54"/>
      <c r="C26" s="59" t="s">
        <v>98</v>
      </c>
    </row>
    <row r="27" spans="1:3" ht="15.75">
      <c r="A27" s="54"/>
      <c r="B27" s="54"/>
      <c r="C27" s="59" t="s">
        <v>99</v>
      </c>
    </row>
    <row r="28" spans="1:3" ht="15.75">
      <c r="A28" s="54"/>
      <c r="B28" s="54"/>
      <c r="C28" s="59" t="s">
        <v>100</v>
      </c>
    </row>
    <row r="29" spans="1:3" ht="31.5">
      <c r="A29" s="54"/>
      <c r="B29" s="54"/>
      <c r="C29" s="57" t="s">
        <v>101</v>
      </c>
    </row>
    <row r="30" spans="1:3" ht="15.75">
      <c r="A30" s="54"/>
      <c r="B30" s="54"/>
      <c r="C30" s="57" t="s">
        <v>103</v>
      </c>
    </row>
    <row r="31" spans="1:3" ht="15.75">
      <c r="A31" s="54"/>
      <c r="B31" s="54"/>
      <c r="C31" s="59" t="s">
        <v>91</v>
      </c>
    </row>
    <row r="32" spans="1:3" ht="15.75">
      <c r="A32" s="54"/>
      <c r="B32" s="54"/>
      <c r="C32" s="59" t="s">
        <v>92</v>
      </c>
    </row>
    <row r="33" spans="1:3" ht="15.75">
      <c r="A33" s="54"/>
      <c r="B33" s="54"/>
      <c r="C33" s="59" t="s">
        <v>93</v>
      </c>
    </row>
    <row r="34" spans="1:3" ht="47.25">
      <c r="A34" s="54"/>
      <c r="B34" s="54"/>
      <c r="C34" s="57" t="s">
        <v>94</v>
      </c>
    </row>
  </sheetData>
  <mergeCells count="10">
    <mergeCell ref="A23:A34"/>
    <mergeCell ref="B23:B34"/>
    <mergeCell ref="A15:A16"/>
    <mergeCell ref="B15:B16"/>
    <mergeCell ref="A17:A19"/>
    <mergeCell ref="B17:B19"/>
    <mergeCell ref="A20:A22"/>
    <mergeCell ref="B20:B22"/>
    <mergeCell ref="B4:B14"/>
    <mergeCell ref="A5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D50" sqref="D50"/>
    </sheetView>
  </sheetViews>
  <sheetFormatPr defaultRowHeight="15"/>
  <cols>
    <col min="2" max="2" width="24.7109375" customWidth="1"/>
    <col min="3" max="3" width="35.5703125" customWidth="1"/>
    <col min="4" max="4" width="43.5703125" customWidth="1"/>
  </cols>
  <sheetData>
    <row r="1" spans="1:4" ht="30">
      <c r="A1" s="67" t="s">
        <v>83</v>
      </c>
      <c r="B1" s="67" t="s">
        <v>112</v>
      </c>
      <c r="C1" s="67" t="s">
        <v>113</v>
      </c>
      <c r="D1" s="68" t="s">
        <v>165</v>
      </c>
    </row>
    <row r="2" spans="1:4" ht="60">
      <c r="A2" s="61">
        <v>1</v>
      </c>
      <c r="B2" s="62" t="s">
        <v>114</v>
      </c>
      <c r="C2" s="63">
        <v>2</v>
      </c>
      <c r="D2" s="69" t="s">
        <v>166</v>
      </c>
    </row>
    <row r="3" spans="1:4" ht="60">
      <c r="A3" s="61">
        <v>2</v>
      </c>
      <c r="B3" s="62" t="s">
        <v>115</v>
      </c>
      <c r="C3" s="63">
        <v>2</v>
      </c>
      <c r="D3" s="69" t="s">
        <v>166</v>
      </c>
    </row>
    <row r="4" spans="1:4" ht="94.5">
      <c r="A4" s="61">
        <v>3</v>
      </c>
      <c r="B4" s="64" t="s">
        <v>116</v>
      </c>
      <c r="C4" s="65">
        <v>4</v>
      </c>
      <c r="D4" s="69" t="s">
        <v>166</v>
      </c>
    </row>
    <row r="5" spans="1:4" ht="94.5">
      <c r="A5" s="61">
        <v>4</v>
      </c>
      <c r="B5" s="64" t="s">
        <v>117</v>
      </c>
      <c r="C5" s="65">
        <v>4</v>
      </c>
      <c r="D5" s="69" t="s">
        <v>166</v>
      </c>
    </row>
    <row r="6" spans="1:4" ht="78.75">
      <c r="A6" s="61">
        <v>5</v>
      </c>
      <c r="B6" s="64" t="s">
        <v>118</v>
      </c>
      <c r="C6" s="65">
        <v>3</v>
      </c>
      <c r="D6" s="69" t="s">
        <v>166</v>
      </c>
    </row>
    <row r="7" spans="1:4" ht="60">
      <c r="A7" s="61">
        <v>6</v>
      </c>
      <c r="B7" s="62" t="s">
        <v>119</v>
      </c>
      <c r="C7" s="63">
        <v>4</v>
      </c>
      <c r="D7" s="69" t="s">
        <v>166</v>
      </c>
    </row>
    <row r="8" spans="1:4" ht="60">
      <c r="A8" s="61">
        <v>7</v>
      </c>
      <c r="B8" s="62" t="s">
        <v>120</v>
      </c>
      <c r="C8" s="63">
        <v>6</v>
      </c>
      <c r="D8" s="69" t="s">
        <v>166</v>
      </c>
    </row>
    <row r="9" spans="1:4" ht="60">
      <c r="A9" s="61">
        <v>8</v>
      </c>
      <c r="B9" s="62" t="s">
        <v>121</v>
      </c>
      <c r="C9" s="63">
        <v>4</v>
      </c>
      <c r="D9" s="69" t="s">
        <v>166</v>
      </c>
    </row>
    <row r="10" spans="1:4" ht="78.75">
      <c r="A10" s="61">
        <v>9</v>
      </c>
      <c r="B10" s="64" t="s">
        <v>122</v>
      </c>
      <c r="C10" s="65">
        <v>2</v>
      </c>
      <c r="D10" s="69" t="s">
        <v>166</v>
      </c>
    </row>
    <row r="11" spans="1:4" ht="78.75">
      <c r="A11" s="61">
        <v>10</v>
      </c>
      <c r="B11" s="64" t="s">
        <v>123</v>
      </c>
      <c r="C11" s="65">
        <v>2</v>
      </c>
      <c r="D11" s="69" t="s">
        <v>166</v>
      </c>
    </row>
    <row r="12" spans="1:4" ht="78.75">
      <c r="A12" s="61">
        <v>11</v>
      </c>
      <c r="B12" s="64" t="s">
        <v>124</v>
      </c>
      <c r="C12" s="65">
        <v>2</v>
      </c>
      <c r="D12" s="69" t="s">
        <v>166</v>
      </c>
    </row>
    <row r="13" spans="1:4" ht="94.5">
      <c r="A13" s="61">
        <v>12</v>
      </c>
      <c r="B13" s="64" t="s">
        <v>125</v>
      </c>
      <c r="C13" s="65">
        <v>2</v>
      </c>
      <c r="D13" s="69" t="s">
        <v>166</v>
      </c>
    </row>
    <row r="14" spans="1:4" ht="94.5">
      <c r="A14" s="61">
        <v>13</v>
      </c>
      <c r="B14" s="64" t="s">
        <v>126</v>
      </c>
      <c r="C14" s="65">
        <v>1</v>
      </c>
      <c r="D14" s="69" t="s">
        <v>166</v>
      </c>
    </row>
    <row r="15" spans="1:4" ht="63">
      <c r="A15" s="61">
        <v>14</v>
      </c>
      <c r="B15" s="64" t="s">
        <v>127</v>
      </c>
      <c r="C15" s="65">
        <v>2</v>
      </c>
      <c r="D15" s="69" t="s">
        <v>166</v>
      </c>
    </row>
    <row r="16" spans="1:4" ht="63">
      <c r="A16" s="61">
        <v>15</v>
      </c>
      <c r="B16" s="64" t="s">
        <v>128</v>
      </c>
      <c r="C16" s="65">
        <v>2</v>
      </c>
      <c r="D16" s="69" t="s">
        <v>166</v>
      </c>
    </row>
    <row r="17" spans="1:4" ht="78.75">
      <c r="A17" s="61">
        <v>16</v>
      </c>
      <c r="B17" s="64" t="s">
        <v>129</v>
      </c>
      <c r="C17" s="65">
        <v>2</v>
      </c>
      <c r="D17" s="69" t="s">
        <v>166</v>
      </c>
    </row>
    <row r="18" spans="1:4" ht="78.75">
      <c r="A18" s="61">
        <v>17</v>
      </c>
      <c r="B18" s="64" t="s">
        <v>130</v>
      </c>
      <c r="C18" s="65">
        <v>2</v>
      </c>
      <c r="D18" s="69" t="s">
        <v>166</v>
      </c>
    </row>
    <row r="19" spans="1:4" ht="63">
      <c r="A19" s="61">
        <v>18</v>
      </c>
      <c r="B19" s="64" t="s">
        <v>131</v>
      </c>
      <c r="C19" s="65">
        <v>3</v>
      </c>
      <c r="D19" s="69" t="s">
        <v>166</v>
      </c>
    </row>
    <row r="20" spans="1:4" ht="63">
      <c r="A20" s="61">
        <v>19</v>
      </c>
      <c r="B20" s="64" t="s">
        <v>132</v>
      </c>
      <c r="C20" s="65">
        <v>3</v>
      </c>
      <c r="D20" s="69" t="s">
        <v>166</v>
      </c>
    </row>
    <row r="21" spans="1:4" ht="63">
      <c r="A21" s="61">
        <v>20</v>
      </c>
      <c r="B21" s="64" t="s">
        <v>133</v>
      </c>
      <c r="C21" s="65">
        <v>3</v>
      </c>
      <c r="D21" s="69" t="s">
        <v>166</v>
      </c>
    </row>
    <row r="22" spans="1:4" ht="63">
      <c r="A22" s="61">
        <v>21</v>
      </c>
      <c r="B22" s="64" t="s">
        <v>134</v>
      </c>
      <c r="C22" s="65">
        <v>2</v>
      </c>
      <c r="D22" s="69" t="s">
        <v>166</v>
      </c>
    </row>
    <row r="23" spans="1:4" ht="78.75">
      <c r="A23" s="61">
        <v>22</v>
      </c>
      <c r="B23" s="64" t="s">
        <v>135</v>
      </c>
      <c r="C23" s="65">
        <v>4</v>
      </c>
      <c r="D23" s="69" t="s">
        <v>166</v>
      </c>
    </row>
    <row r="24" spans="1:4" ht="63">
      <c r="A24" s="61">
        <v>23</v>
      </c>
      <c r="B24" s="64" t="s">
        <v>136</v>
      </c>
      <c r="C24" s="65">
        <v>3</v>
      </c>
      <c r="D24" s="69" t="s">
        <v>166</v>
      </c>
    </row>
    <row r="25" spans="1:4" ht="78.75">
      <c r="A25" s="61">
        <v>24</v>
      </c>
      <c r="B25" s="64" t="s">
        <v>137</v>
      </c>
      <c r="C25" s="65">
        <v>4</v>
      </c>
      <c r="D25" s="69" t="s">
        <v>166</v>
      </c>
    </row>
    <row r="26" spans="1:4" ht="63">
      <c r="A26" s="61">
        <v>25</v>
      </c>
      <c r="B26" s="64" t="s">
        <v>138</v>
      </c>
      <c r="C26" s="65">
        <v>3</v>
      </c>
      <c r="D26" s="69" t="s">
        <v>166</v>
      </c>
    </row>
    <row r="27" spans="1:4" ht="63">
      <c r="A27" s="61">
        <v>26</v>
      </c>
      <c r="B27" s="64" t="s">
        <v>139</v>
      </c>
      <c r="C27" s="65">
        <v>3</v>
      </c>
      <c r="D27" s="69" t="s">
        <v>166</v>
      </c>
    </row>
    <row r="28" spans="1:4" ht="63">
      <c r="A28" s="61">
        <v>27</v>
      </c>
      <c r="B28" s="64" t="s">
        <v>140</v>
      </c>
      <c r="C28" s="65">
        <v>3</v>
      </c>
      <c r="D28" s="69" t="s">
        <v>166</v>
      </c>
    </row>
    <row r="29" spans="1:4" ht="63">
      <c r="A29" s="61">
        <v>28</v>
      </c>
      <c r="B29" s="64" t="s">
        <v>141</v>
      </c>
      <c r="C29" s="65">
        <v>3</v>
      </c>
      <c r="D29" s="69" t="s">
        <v>166</v>
      </c>
    </row>
    <row r="30" spans="1:4" ht="63">
      <c r="A30" s="61">
        <v>29</v>
      </c>
      <c r="B30" s="64" t="s">
        <v>142</v>
      </c>
      <c r="C30" s="65">
        <v>3</v>
      </c>
      <c r="D30" s="69" t="s">
        <v>166</v>
      </c>
    </row>
    <row r="31" spans="1:4" ht="63">
      <c r="A31" s="61">
        <v>30</v>
      </c>
      <c r="B31" s="64" t="s">
        <v>143</v>
      </c>
      <c r="C31" s="65">
        <v>3</v>
      </c>
      <c r="D31" s="69" t="s">
        <v>166</v>
      </c>
    </row>
    <row r="32" spans="1:4" ht="78.75">
      <c r="A32" s="61">
        <v>31</v>
      </c>
      <c r="B32" s="64" t="s">
        <v>144</v>
      </c>
      <c r="C32" s="65">
        <v>3</v>
      </c>
      <c r="D32" s="69" t="s">
        <v>166</v>
      </c>
    </row>
    <row r="33" spans="1:4" ht="78.75">
      <c r="A33" s="61">
        <v>32</v>
      </c>
      <c r="B33" s="64" t="s">
        <v>145</v>
      </c>
      <c r="C33" s="65">
        <v>4</v>
      </c>
      <c r="D33" s="69" t="s">
        <v>166</v>
      </c>
    </row>
    <row r="34" spans="1:4" ht="78.75">
      <c r="A34" s="61">
        <v>33</v>
      </c>
      <c r="B34" s="64" t="s">
        <v>146</v>
      </c>
      <c r="C34" s="65">
        <v>3</v>
      </c>
      <c r="D34" s="69" t="s">
        <v>166</v>
      </c>
    </row>
    <row r="35" spans="1:4" ht="94.5">
      <c r="A35" s="61">
        <v>34</v>
      </c>
      <c r="B35" s="64" t="s">
        <v>147</v>
      </c>
      <c r="C35" s="65">
        <v>2</v>
      </c>
      <c r="D35" s="69" t="s">
        <v>166</v>
      </c>
    </row>
    <row r="36" spans="1:4" ht="78.75">
      <c r="A36" s="61">
        <v>35</v>
      </c>
      <c r="B36" s="64" t="s">
        <v>148</v>
      </c>
      <c r="C36" s="65">
        <v>2</v>
      </c>
      <c r="D36" s="69" t="s">
        <v>166</v>
      </c>
    </row>
    <row r="37" spans="1:4" ht="63">
      <c r="A37" s="61">
        <v>36</v>
      </c>
      <c r="B37" s="64" t="s">
        <v>149</v>
      </c>
      <c r="C37" s="65">
        <v>3</v>
      </c>
      <c r="D37" s="69" t="s">
        <v>166</v>
      </c>
    </row>
    <row r="38" spans="1:4" ht="63">
      <c r="A38" s="61">
        <v>37</v>
      </c>
      <c r="B38" s="64" t="s">
        <v>150</v>
      </c>
      <c r="C38" s="65">
        <v>3</v>
      </c>
      <c r="D38" s="69" t="s">
        <v>166</v>
      </c>
    </row>
    <row r="39" spans="1:4" ht="63">
      <c r="A39" s="61">
        <v>38</v>
      </c>
      <c r="B39" s="64" t="s">
        <v>151</v>
      </c>
      <c r="C39" s="65">
        <v>3</v>
      </c>
      <c r="D39" s="69" t="s">
        <v>166</v>
      </c>
    </row>
    <row r="40" spans="1:4" ht="78.75">
      <c r="A40" s="61">
        <v>39</v>
      </c>
      <c r="B40" s="64" t="s">
        <v>152</v>
      </c>
      <c r="C40" s="65">
        <v>1</v>
      </c>
      <c r="D40" s="69" t="s">
        <v>166</v>
      </c>
    </row>
    <row r="41" spans="1:4" ht="94.5">
      <c r="A41" s="61">
        <v>40</v>
      </c>
      <c r="B41" s="64" t="s">
        <v>153</v>
      </c>
      <c r="C41" s="65">
        <v>3</v>
      </c>
      <c r="D41" s="69" t="s">
        <v>166</v>
      </c>
    </row>
    <row r="42" spans="1:4" ht="94.5">
      <c r="A42" s="61">
        <v>41</v>
      </c>
      <c r="B42" s="64" t="s">
        <v>154</v>
      </c>
      <c r="C42" s="65">
        <v>3</v>
      </c>
      <c r="D42" s="69" t="s">
        <v>166</v>
      </c>
    </row>
    <row r="43" spans="1:4" ht="94.5">
      <c r="A43" s="61">
        <v>42</v>
      </c>
      <c r="B43" s="64" t="s">
        <v>155</v>
      </c>
      <c r="C43" s="65">
        <v>5</v>
      </c>
      <c r="D43" s="69" t="s">
        <v>166</v>
      </c>
    </row>
    <row r="44" spans="1:4" ht="60">
      <c r="A44" s="61">
        <v>43</v>
      </c>
      <c r="B44" s="62" t="s">
        <v>156</v>
      </c>
      <c r="C44" s="63">
        <v>1</v>
      </c>
      <c r="D44" s="69" t="s">
        <v>166</v>
      </c>
    </row>
    <row r="45" spans="1:4" ht="60">
      <c r="A45" s="61">
        <v>44</v>
      </c>
      <c r="B45" s="62" t="s">
        <v>157</v>
      </c>
      <c r="C45" s="63">
        <v>4</v>
      </c>
      <c r="D45" s="69" t="s">
        <v>166</v>
      </c>
    </row>
    <row r="46" spans="1:4" ht="60">
      <c r="A46" s="61">
        <v>45</v>
      </c>
      <c r="B46" s="62" t="s">
        <v>158</v>
      </c>
      <c r="C46" s="63">
        <v>1</v>
      </c>
      <c r="D46" s="69" t="s">
        <v>166</v>
      </c>
    </row>
    <row r="47" spans="1:4" ht="60">
      <c r="A47" s="61">
        <v>46</v>
      </c>
      <c r="B47" s="62" t="s">
        <v>159</v>
      </c>
      <c r="C47" s="63">
        <v>2</v>
      </c>
      <c r="D47" s="69" t="s">
        <v>166</v>
      </c>
    </row>
    <row r="48" spans="1:4" ht="60">
      <c r="A48" s="61">
        <v>47</v>
      </c>
      <c r="B48" s="62" t="s">
        <v>160</v>
      </c>
      <c r="C48" s="63">
        <v>2</v>
      </c>
      <c r="D48" s="69" t="s">
        <v>166</v>
      </c>
    </row>
    <row r="49" spans="1:4" ht="94.5">
      <c r="A49" s="61">
        <v>48</v>
      </c>
      <c r="B49" s="64" t="s">
        <v>161</v>
      </c>
      <c r="C49" s="61">
        <v>6</v>
      </c>
      <c r="D49" s="69" t="s">
        <v>166</v>
      </c>
    </row>
    <row r="50" spans="1:4" ht="78.75">
      <c r="A50" s="61">
        <v>49</v>
      </c>
      <c r="B50" s="64" t="s">
        <v>162</v>
      </c>
      <c r="C50" s="61">
        <v>6</v>
      </c>
      <c r="D50" s="69" t="s">
        <v>166</v>
      </c>
    </row>
    <row r="51" spans="1:4" ht="78.75">
      <c r="A51" s="61">
        <v>50</v>
      </c>
      <c r="B51" s="64" t="s">
        <v>163</v>
      </c>
      <c r="C51" s="61">
        <v>4</v>
      </c>
      <c r="D51" s="69" t="s">
        <v>166</v>
      </c>
    </row>
    <row r="52" spans="1:4" ht="31.5">
      <c r="A52" s="61">
        <v>51</v>
      </c>
      <c r="B52" s="64" t="s">
        <v>164</v>
      </c>
      <c r="C52" s="61">
        <v>6</v>
      </c>
      <c r="D52" s="69" t="s">
        <v>166</v>
      </c>
    </row>
    <row r="53" spans="1:4">
      <c r="A53" s="61"/>
      <c r="B53" s="66" t="s">
        <v>7</v>
      </c>
      <c r="C53" s="70">
        <f>SUM(C2:C52)</f>
        <v>153</v>
      </c>
      <c r="D53" s="70"/>
    </row>
  </sheetData>
  <mergeCells count="1">
    <mergeCell ref="C53:D53"/>
  </mergeCells>
  <conditionalFormatting sqref="B2">
    <cfRule type="duplicateValues" dxfId="71" priority="35"/>
    <cfRule type="duplicateValues" dxfId="70" priority="36"/>
  </conditionalFormatting>
  <conditionalFormatting sqref="B2">
    <cfRule type="duplicateValues" dxfId="67" priority="34"/>
  </conditionalFormatting>
  <conditionalFormatting sqref="B3">
    <cfRule type="duplicateValues" dxfId="65" priority="32"/>
    <cfRule type="duplicateValues" dxfId="64" priority="33"/>
  </conditionalFormatting>
  <conditionalFormatting sqref="B3">
    <cfRule type="duplicateValues" dxfId="61" priority="31"/>
  </conditionalFormatting>
  <conditionalFormatting sqref="B6">
    <cfRule type="duplicateValues" dxfId="59" priority="29"/>
    <cfRule type="duplicateValues" dxfId="58" priority="30"/>
  </conditionalFormatting>
  <conditionalFormatting sqref="B6">
    <cfRule type="duplicateValues" dxfId="55" priority="28"/>
  </conditionalFormatting>
  <conditionalFormatting sqref="B7">
    <cfRule type="duplicateValues" dxfId="53" priority="26"/>
    <cfRule type="duplicateValues" dxfId="52" priority="27"/>
  </conditionalFormatting>
  <conditionalFormatting sqref="B7">
    <cfRule type="duplicateValues" dxfId="49" priority="25"/>
  </conditionalFormatting>
  <conditionalFormatting sqref="B8">
    <cfRule type="duplicateValues" dxfId="47" priority="23"/>
    <cfRule type="duplicateValues" dxfId="46" priority="24"/>
  </conditionalFormatting>
  <conditionalFormatting sqref="B8">
    <cfRule type="duplicateValues" dxfId="43" priority="22"/>
  </conditionalFormatting>
  <conditionalFormatting sqref="B9">
    <cfRule type="duplicateValues" dxfId="41" priority="20"/>
    <cfRule type="duplicateValues" dxfId="40" priority="21"/>
  </conditionalFormatting>
  <conditionalFormatting sqref="B9">
    <cfRule type="duplicateValues" dxfId="37" priority="19"/>
  </conditionalFormatting>
  <conditionalFormatting sqref="B43">
    <cfRule type="duplicateValues" dxfId="35" priority="17"/>
    <cfRule type="duplicateValues" dxfId="34" priority="18"/>
  </conditionalFormatting>
  <conditionalFormatting sqref="B43">
    <cfRule type="duplicateValues" dxfId="31" priority="16"/>
  </conditionalFormatting>
  <conditionalFormatting sqref="B41:B42">
    <cfRule type="duplicateValues" dxfId="29" priority="14"/>
    <cfRule type="duplicateValues" dxfId="28" priority="15"/>
  </conditionalFormatting>
  <conditionalFormatting sqref="B41:B42">
    <cfRule type="duplicateValues" dxfId="25" priority="13"/>
  </conditionalFormatting>
  <conditionalFormatting sqref="B44:B45">
    <cfRule type="duplicateValues" dxfId="23" priority="11"/>
    <cfRule type="duplicateValues" dxfId="22" priority="12"/>
  </conditionalFormatting>
  <conditionalFormatting sqref="B44:B45">
    <cfRule type="duplicateValues" dxfId="19" priority="10"/>
  </conditionalFormatting>
  <conditionalFormatting sqref="B46">
    <cfRule type="duplicateValues" dxfId="17" priority="8"/>
    <cfRule type="duplicateValues" dxfId="16" priority="9"/>
  </conditionalFormatting>
  <conditionalFormatting sqref="B46">
    <cfRule type="duplicateValues" dxfId="13" priority="7"/>
  </conditionalFormatting>
  <conditionalFormatting sqref="B47">
    <cfRule type="duplicateValues" dxfId="11" priority="5"/>
    <cfRule type="duplicateValues" dxfId="10" priority="6"/>
  </conditionalFormatting>
  <conditionalFormatting sqref="B47">
    <cfRule type="duplicateValues" dxfId="7" priority="4"/>
  </conditionalFormatting>
  <conditionalFormatting sqref="B48">
    <cfRule type="duplicateValues" dxfId="5" priority="2"/>
    <cfRule type="duplicateValues" dxfId="4" priority="3"/>
  </conditionalFormatting>
  <conditionalFormatting sqref="B4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Благ-во ДТ</vt:lpstr>
      <vt:lpstr>+Благоустройство ДТ</vt:lpstr>
      <vt:lpstr>Знаковые</vt:lpstr>
      <vt:lpstr>Подъезды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2018-07-24T09:30:58Z</dcterms:modified>
</cp:coreProperties>
</file>